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f2b_cla" sheetId="1" r:id="rId1"/>
  </sheets>
  <definedNames>
    <definedName name="_xlnm.Print_Titles" localSheetId="0">'f2b_cla'!$1:$6</definedName>
  </definedNames>
  <calcPr fullCalcOnLoad="1"/>
</workbook>
</file>

<file path=xl/sharedStrings.xml><?xml version="1.0" encoding="utf-8"?>
<sst xmlns="http://schemas.openxmlformats.org/spreadsheetml/2006/main" count="53" uniqueCount="38">
  <si>
    <t>#</t>
  </si>
  <si>
    <t>País</t>
  </si>
  <si>
    <t>Pos.</t>
  </si>
  <si>
    <t>Licencia</t>
  </si>
  <si>
    <t>Participante</t>
  </si>
  <si>
    <t>F2B Acrobacia</t>
  </si>
  <si>
    <t>Ronda 1</t>
  </si>
  <si>
    <t>Ronda 2</t>
  </si>
  <si>
    <t>Ronda 3</t>
  </si>
  <si>
    <t>Total</t>
  </si>
  <si>
    <t>Clasificación</t>
  </si>
  <si>
    <t>Puntaje</t>
  </si>
  <si>
    <t>Juez</t>
  </si>
  <si>
    <t>Total final</t>
  </si>
  <si>
    <t>63º CAMPEONATO NACIONAL DE AEROMODELISMO</t>
  </si>
  <si>
    <t>CHACON CLAUDIO</t>
  </si>
  <si>
    <t>BARRABINO ADRIAN</t>
  </si>
  <si>
    <t>RODRIGUEZ ROBERTO</t>
  </si>
  <si>
    <t>ARG</t>
  </si>
  <si>
    <t>BARRABINO CARLOS</t>
  </si>
  <si>
    <t>CARUSO GIANNI</t>
  </si>
  <si>
    <t>MANSILLA CARLOS</t>
  </si>
  <si>
    <t>Embalse, 29 de Abril al 2 de Mayo de 2009</t>
  </si>
  <si>
    <t>STORTI MARINO</t>
  </si>
  <si>
    <t>FRANCO Jr. ELIZIO</t>
  </si>
  <si>
    <t>RIZZO ESTEBAN</t>
  </si>
  <si>
    <t>BRA</t>
  </si>
  <si>
    <t>RODRIGUEZ JULIO</t>
  </si>
  <si>
    <t>PITES RAFAEL</t>
  </si>
  <si>
    <t>Directora: Marisa Nillni</t>
  </si>
  <si>
    <t>Planillero: Néstor Varas - Oscar Bendranas</t>
  </si>
  <si>
    <t>Juez 1: Fabio Ron</t>
  </si>
  <si>
    <t>Juez 2: Sergio Meléndez</t>
  </si>
  <si>
    <t>Juez 3: Oscar Bendranas</t>
  </si>
  <si>
    <t>Cronometrista: César Vicino</t>
  </si>
  <si>
    <t>Verificador en pista: César Minetti.</t>
  </si>
  <si>
    <t>Colaborador: Marcos Vicino</t>
  </si>
  <si>
    <t>Cómputos: Carlos Perren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</si>
</sst>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1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i/>
      <sz val="15"/>
      <color indexed="9"/>
      <name val="Arial"/>
      <family val="2"/>
    </font>
    <font>
      <b/>
      <i/>
      <sz val="1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/>
    </xf>
    <xf numFmtId="2" fontId="6" fillId="4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5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8" xfId="0" applyBorder="1" applyAlignment="1">
      <alignment/>
    </xf>
    <xf numFmtId="0" fontId="0" fillId="0" borderId="25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5" borderId="0" xfId="0" applyFont="1" applyFill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6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0</xdr:row>
      <xdr:rowOff>123825</xdr:rowOff>
    </xdr:from>
    <xdr:to>
      <xdr:col>1</xdr:col>
      <xdr:colOff>914400</xdr:colOff>
      <xdr:row>2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3825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75" zoomScaleNormal="75" workbookViewId="0" topLeftCell="A1">
      <selection activeCell="M74" sqref="M74"/>
    </sheetView>
  </sheetViews>
  <sheetFormatPr defaultColWidth="11.421875" defaultRowHeight="12.75"/>
  <cols>
    <col min="1" max="1" width="4.7109375" style="0" customWidth="1"/>
    <col min="2" max="2" width="22.8515625" style="0" customWidth="1"/>
    <col min="3" max="4" width="10.7109375" style="0" customWidth="1"/>
    <col min="5" max="5" width="4.7109375" style="0" customWidth="1"/>
    <col min="6" max="7" width="8.7109375" style="0" customWidth="1"/>
    <col min="8" max="8" width="4.7109375" style="0" customWidth="1"/>
    <col min="9" max="10" width="8.7109375" style="0" customWidth="1"/>
    <col min="11" max="11" width="4.7109375" style="0" customWidth="1"/>
    <col min="12" max="13" width="8.7109375" style="0" customWidth="1"/>
    <col min="14" max="14" width="10.7109375" style="0" customWidth="1"/>
    <col min="15" max="15" width="6.421875" style="0" customWidth="1"/>
  </cols>
  <sheetData>
    <row r="1" spans="1:15" ht="19.5" customHeight="1">
      <c r="A1" s="18"/>
      <c r="B1" s="18"/>
      <c r="C1" s="67" t="s">
        <v>14</v>
      </c>
      <c r="D1" s="67"/>
      <c r="E1" s="67"/>
      <c r="F1" s="67"/>
      <c r="G1" s="67"/>
      <c r="H1" s="67"/>
      <c r="I1" s="67"/>
      <c r="J1" s="67"/>
      <c r="K1" s="67"/>
      <c r="L1" s="66" t="s">
        <v>5</v>
      </c>
      <c r="M1" s="66"/>
      <c r="N1" s="66"/>
      <c r="O1" s="66"/>
    </row>
    <row r="2" spans="1:15" ht="19.5" customHeight="1">
      <c r="A2" s="18"/>
      <c r="B2" s="18"/>
      <c r="C2" s="68" t="s">
        <v>22</v>
      </c>
      <c r="D2" s="69"/>
      <c r="E2" s="69"/>
      <c r="F2" s="69"/>
      <c r="G2" s="69"/>
      <c r="H2" s="69"/>
      <c r="I2" s="69"/>
      <c r="J2" s="69"/>
      <c r="K2" s="69"/>
      <c r="L2" s="72" t="s">
        <v>10</v>
      </c>
      <c r="M2" s="72"/>
      <c r="N2" s="72"/>
      <c r="O2" s="72"/>
    </row>
    <row r="3" spans="1:15" ht="18" customHeight="1" thickBot="1">
      <c r="A3" s="19"/>
      <c r="B3" s="1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9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3.5" customHeight="1">
      <c r="A5" s="63" t="s">
        <v>0</v>
      </c>
      <c r="B5" s="65" t="s">
        <v>4</v>
      </c>
      <c r="C5" s="65" t="s">
        <v>1</v>
      </c>
      <c r="D5" s="12" t="s">
        <v>3</v>
      </c>
      <c r="E5" s="60" t="s">
        <v>6</v>
      </c>
      <c r="F5" s="61"/>
      <c r="G5" s="62"/>
      <c r="H5" s="60" t="s">
        <v>7</v>
      </c>
      <c r="I5" s="61"/>
      <c r="J5" s="62"/>
      <c r="K5" s="60" t="s">
        <v>8</v>
      </c>
      <c r="L5" s="61"/>
      <c r="M5" s="62"/>
      <c r="N5" s="12" t="s">
        <v>13</v>
      </c>
      <c r="O5" s="59" t="s">
        <v>2</v>
      </c>
    </row>
    <row r="6" spans="1:15" ht="13.5" customHeight="1">
      <c r="A6" s="64"/>
      <c r="B6" s="65"/>
      <c r="C6" s="65"/>
      <c r="D6" s="13"/>
      <c r="E6" s="1" t="s">
        <v>12</v>
      </c>
      <c r="F6" s="1" t="s">
        <v>11</v>
      </c>
      <c r="G6" s="1" t="s">
        <v>9</v>
      </c>
      <c r="H6" s="1" t="s">
        <v>12</v>
      </c>
      <c r="I6" s="1" t="s">
        <v>11</v>
      </c>
      <c r="J6" s="1" t="s">
        <v>9</v>
      </c>
      <c r="K6" s="1" t="s">
        <v>12</v>
      </c>
      <c r="L6" s="1" t="s">
        <v>11</v>
      </c>
      <c r="M6" s="1" t="s">
        <v>9</v>
      </c>
      <c r="N6" s="13"/>
      <c r="O6" s="13"/>
    </row>
    <row r="7" spans="1:15" ht="12" customHeight="1">
      <c r="A7" s="44">
        <v>1</v>
      </c>
      <c r="B7" s="12" t="s">
        <v>17</v>
      </c>
      <c r="C7" s="42" t="s">
        <v>18</v>
      </c>
      <c r="D7" s="73"/>
      <c r="E7" s="6">
        <v>1</v>
      </c>
      <c r="F7" s="6">
        <v>1053.5</v>
      </c>
      <c r="G7" s="32">
        <v>1108.16</v>
      </c>
      <c r="H7" s="6">
        <v>1</v>
      </c>
      <c r="I7" s="6">
        <v>1029.5</v>
      </c>
      <c r="J7" s="32">
        <v>1103.5</v>
      </c>
      <c r="K7" s="6">
        <v>1</v>
      </c>
      <c r="L7" s="6">
        <v>972</v>
      </c>
      <c r="M7" s="35">
        <v>1077</v>
      </c>
      <c r="N7" s="41">
        <v>2211.66</v>
      </c>
      <c r="O7" s="25">
        <v>1</v>
      </c>
    </row>
    <row r="8" spans="1:15" ht="12" customHeight="1">
      <c r="A8" s="3"/>
      <c r="B8" s="2"/>
      <c r="C8" s="30"/>
      <c r="D8" s="10"/>
      <c r="E8" s="6">
        <v>2</v>
      </c>
      <c r="F8" s="6">
        <v>1182.5</v>
      </c>
      <c r="G8" s="33"/>
      <c r="H8" s="6">
        <v>2</v>
      </c>
      <c r="I8" s="6">
        <v>1179</v>
      </c>
      <c r="J8" s="33"/>
      <c r="K8" s="6">
        <v>2</v>
      </c>
      <c r="L8" s="6">
        <v>1205</v>
      </c>
      <c r="M8" s="36"/>
      <c r="N8" s="39"/>
      <c r="O8" s="26"/>
    </row>
    <row r="9" spans="1:15" ht="12" customHeight="1">
      <c r="A9" s="3"/>
      <c r="B9" s="2"/>
      <c r="C9" s="30"/>
      <c r="D9" s="10"/>
      <c r="E9" s="6">
        <v>3</v>
      </c>
      <c r="F9" s="6">
        <v>1088.5</v>
      </c>
      <c r="G9" s="33"/>
      <c r="H9" s="6">
        <v>3</v>
      </c>
      <c r="I9" s="6">
        <v>1102</v>
      </c>
      <c r="J9" s="33"/>
      <c r="K9" s="6">
        <v>3</v>
      </c>
      <c r="L9" s="6">
        <v>1054</v>
      </c>
      <c r="M9" s="36"/>
      <c r="N9" s="39"/>
      <c r="O9" s="26"/>
    </row>
    <row r="10" spans="1:15" ht="12" customHeight="1">
      <c r="A10" s="3"/>
      <c r="B10" s="2"/>
      <c r="C10" s="30"/>
      <c r="D10" s="10"/>
      <c r="E10" s="6"/>
      <c r="F10" s="6"/>
      <c r="G10" s="33"/>
      <c r="H10" s="6"/>
      <c r="I10" s="6"/>
      <c r="J10" s="33"/>
      <c r="K10" s="6"/>
      <c r="L10" s="6">
        <f>SUM(L7:L9)</f>
        <v>3231</v>
      </c>
      <c r="M10" s="36"/>
      <c r="N10" s="39"/>
      <c r="O10" s="26"/>
    </row>
    <row r="11" spans="1:15" ht="12" customHeight="1" thickBot="1">
      <c r="A11" s="4"/>
      <c r="B11" s="28"/>
      <c r="C11" s="31"/>
      <c r="D11" s="11"/>
      <c r="E11" s="7"/>
      <c r="F11" s="7"/>
      <c r="G11" s="34"/>
      <c r="H11" s="7"/>
      <c r="I11" s="7"/>
      <c r="J11" s="34"/>
      <c r="K11" s="7"/>
      <c r="L11" s="7"/>
      <c r="M11" s="37"/>
      <c r="N11" s="40"/>
      <c r="O11" s="27"/>
    </row>
    <row r="12" spans="1:15" ht="12" customHeight="1">
      <c r="A12" s="44">
        <v>2</v>
      </c>
      <c r="B12" s="12" t="s">
        <v>16</v>
      </c>
      <c r="C12" s="29" t="s">
        <v>18</v>
      </c>
      <c r="D12" s="9"/>
      <c r="E12" s="6">
        <v>1</v>
      </c>
      <c r="F12" s="6">
        <v>955.5</v>
      </c>
      <c r="G12" s="32">
        <f>SUM(F12:F14)/3</f>
        <v>1039.1666666666667</v>
      </c>
      <c r="H12" s="6">
        <v>1</v>
      </c>
      <c r="I12" s="6">
        <v>841.5</v>
      </c>
      <c r="J12" s="35">
        <f>SUM(I12:I14)/3</f>
        <v>930.5</v>
      </c>
      <c r="K12" s="6">
        <v>1</v>
      </c>
      <c r="L12" s="6">
        <v>936</v>
      </c>
      <c r="M12" s="32">
        <f>SUM(L12:L14)/3</f>
        <v>1007.8333333333334</v>
      </c>
      <c r="N12" s="41">
        <f>SUM(G12,J12,M12)-MIN(G12,J12,M12)</f>
        <v>2047</v>
      </c>
      <c r="O12" s="43">
        <v>2</v>
      </c>
    </row>
    <row r="13" spans="1:15" ht="12" customHeight="1">
      <c r="A13" s="3"/>
      <c r="B13" s="2"/>
      <c r="C13" s="30"/>
      <c r="D13" s="10"/>
      <c r="E13" s="6">
        <v>2</v>
      </c>
      <c r="F13" s="6">
        <v>1148</v>
      </c>
      <c r="G13" s="33"/>
      <c r="H13" s="6">
        <v>2</v>
      </c>
      <c r="I13" s="6">
        <v>1051</v>
      </c>
      <c r="J13" s="36"/>
      <c r="K13" s="6">
        <v>2</v>
      </c>
      <c r="L13" s="6">
        <v>1139</v>
      </c>
      <c r="M13" s="33"/>
      <c r="N13" s="39"/>
      <c r="O13" s="26"/>
    </row>
    <row r="14" spans="1:15" ht="12" customHeight="1">
      <c r="A14" s="3"/>
      <c r="B14" s="2"/>
      <c r="C14" s="30"/>
      <c r="D14" s="10"/>
      <c r="E14" s="6">
        <v>3</v>
      </c>
      <c r="F14" s="6">
        <v>1014</v>
      </c>
      <c r="G14" s="33"/>
      <c r="H14" s="6">
        <v>3</v>
      </c>
      <c r="I14" s="6">
        <v>899</v>
      </c>
      <c r="J14" s="36"/>
      <c r="K14" s="6">
        <v>3</v>
      </c>
      <c r="L14" s="6">
        <v>948.5</v>
      </c>
      <c r="M14" s="33"/>
      <c r="N14" s="39"/>
      <c r="O14" s="26"/>
    </row>
    <row r="15" spans="1:15" ht="12" customHeight="1">
      <c r="A15" s="3"/>
      <c r="B15" s="2"/>
      <c r="C15" s="30"/>
      <c r="D15" s="10"/>
      <c r="E15" s="6"/>
      <c r="F15" s="6"/>
      <c r="G15" s="33"/>
      <c r="H15" s="6"/>
      <c r="I15" s="6"/>
      <c r="J15" s="36"/>
      <c r="K15" s="6"/>
      <c r="L15" s="6"/>
      <c r="M15" s="33"/>
      <c r="N15" s="39"/>
      <c r="O15" s="26"/>
    </row>
    <row r="16" spans="1:15" ht="12" customHeight="1" thickBot="1">
      <c r="A16" s="4"/>
      <c r="B16" s="28"/>
      <c r="C16" s="31"/>
      <c r="D16" s="11"/>
      <c r="E16" s="7"/>
      <c r="F16" s="7"/>
      <c r="G16" s="34"/>
      <c r="H16" s="7"/>
      <c r="I16" s="7"/>
      <c r="J16" s="37"/>
      <c r="K16" s="7"/>
      <c r="L16" s="7"/>
      <c r="M16" s="34"/>
      <c r="N16" s="40"/>
      <c r="O16" s="27"/>
    </row>
    <row r="17" spans="1:15" ht="12" customHeight="1">
      <c r="A17" s="44">
        <v>3</v>
      </c>
      <c r="B17" s="12" t="s">
        <v>15</v>
      </c>
      <c r="C17" s="29" t="s">
        <v>18</v>
      </c>
      <c r="D17" s="9"/>
      <c r="E17" s="6">
        <v>1</v>
      </c>
      <c r="F17" s="6">
        <v>968</v>
      </c>
      <c r="G17" s="32">
        <f>SUM(F17:F19)/3</f>
        <v>1005.6666666666666</v>
      </c>
      <c r="H17" s="6">
        <v>1</v>
      </c>
      <c r="I17" s="6">
        <v>800</v>
      </c>
      <c r="J17" s="35">
        <f>SUM(I17:I19)/3</f>
        <v>968.8333333333334</v>
      </c>
      <c r="K17" s="6">
        <v>1</v>
      </c>
      <c r="L17" s="6">
        <v>893</v>
      </c>
      <c r="M17" s="32">
        <f>SUM(L17:L19)/3</f>
        <v>1024.3333333333333</v>
      </c>
      <c r="N17" s="41">
        <f>SUM(G17,J17,M17)-MIN(G17,J17,M17)</f>
        <v>2029.9999999999995</v>
      </c>
      <c r="O17" s="43">
        <v>3</v>
      </c>
    </row>
    <row r="18" spans="1:15" ht="12" customHeight="1">
      <c r="A18" s="3"/>
      <c r="B18" s="2"/>
      <c r="C18" s="30"/>
      <c r="D18" s="10"/>
      <c r="E18" s="6">
        <v>2</v>
      </c>
      <c r="F18" s="6">
        <v>988.5</v>
      </c>
      <c r="G18" s="33"/>
      <c r="H18" s="6">
        <v>2</v>
      </c>
      <c r="I18" s="6">
        <v>1104.5</v>
      </c>
      <c r="J18" s="36"/>
      <c r="K18" s="6">
        <v>2</v>
      </c>
      <c r="L18" s="6">
        <v>1133</v>
      </c>
      <c r="M18" s="33"/>
      <c r="N18" s="39"/>
      <c r="O18" s="26"/>
    </row>
    <row r="19" spans="1:15" ht="12" customHeight="1">
      <c r="A19" s="3"/>
      <c r="B19" s="2"/>
      <c r="C19" s="30"/>
      <c r="D19" s="10"/>
      <c r="E19" s="6">
        <v>3</v>
      </c>
      <c r="F19" s="6">
        <v>1060.5</v>
      </c>
      <c r="G19" s="33"/>
      <c r="H19" s="6">
        <v>3</v>
      </c>
      <c r="I19" s="6">
        <v>1002</v>
      </c>
      <c r="J19" s="36"/>
      <c r="K19" s="6">
        <v>3</v>
      </c>
      <c r="L19" s="6">
        <v>1047</v>
      </c>
      <c r="M19" s="33"/>
      <c r="N19" s="39"/>
      <c r="O19" s="26"/>
    </row>
    <row r="20" spans="1:15" ht="12" customHeight="1">
      <c r="A20" s="3"/>
      <c r="B20" s="2"/>
      <c r="C20" s="30"/>
      <c r="D20" s="10"/>
      <c r="E20" s="6"/>
      <c r="F20" s="6"/>
      <c r="G20" s="33"/>
      <c r="H20" s="6"/>
      <c r="I20" s="6"/>
      <c r="J20" s="36"/>
      <c r="K20" s="6"/>
      <c r="L20" s="6"/>
      <c r="M20" s="33"/>
      <c r="N20" s="39"/>
      <c r="O20" s="26"/>
    </row>
    <row r="21" spans="1:15" ht="12" customHeight="1" thickBot="1">
      <c r="A21" s="4"/>
      <c r="B21" s="28"/>
      <c r="C21" s="31"/>
      <c r="D21" s="11"/>
      <c r="E21" s="7"/>
      <c r="F21" s="7"/>
      <c r="G21" s="34"/>
      <c r="H21" s="7"/>
      <c r="I21" s="7"/>
      <c r="J21" s="37"/>
      <c r="K21" s="7"/>
      <c r="L21" s="7"/>
      <c r="M21" s="34"/>
      <c r="N21" s="40"/>
      <c r="O21" s="27"/>
    </row>
    <row r="22" spans="1:15" ht="12" customHeight="1">
      <c r="A22" s="44">
        <v>4</v>
      </c>
      <c r="B22" s="12" t="s">
        <v>19</v>
      </c>
      <c r="C22" s="29" t="s">
        <v>18</v>
      </c>
      <c r="D22" s="9"/>
      <c r="E22" s="6">
        <v>1</v>
      </c>
      <c r="F22" s="6">
        <v>922.5</v>
      </c>
      <c r="G22" s="32">
        <f>SUM(F22:F24)/3</f>
        <v>1002.5</v>
      </c>
      <c r="H22" s="6">
        <v>1</v>
      </c>
      <c r="I22" s="6">
        <v>861.5</v>
      </c>
      <c r="J22" s="32">
        <f>SUM(I22:I24)/3</f>
        <v>978.3333333333334</v>
      </c>
      <c r="K22" s="6">
        <v>1</v>
      </c>
      <c r="L22" s="6">
        <v>68.5</v>
      </c>
      <c r="M22" s="35">
        <f>SUM(L22:L24)/3</f>
        <v>76.16666666666667</v>
      </c>
      <c r="N22" s="41">
        <f>SUM(G22,J22,M22)-MIN(G22,J22,M22)</f>
        <v>1980.8333333333333</v>
      </c>
      <c r="O22" s="43">
        <v>4</v>
      </c>
    </row>
    <row r="23" spans="1:15" ht="12" customHeight="1">
      <c r="A23" s="3"/>
      <c r="B23" s="2"/>
      <c r="C23" s="30"/>
      <c r="D23" s="10"/>
      <c r="E23" s="6">
        <v>2</v>
      </c>
      <c r="F23" s="6">
        <v>1103.5</v>
      </c>
      <c r="G23" s="33"/>
      <c r="H23" s="6">
        <v>2</v>
      </c>
      <c r="I23" s="6">
        <v>1084.5</v>
      </c>
      <c r="J23" s="33"/>
      <c r="K23" s="6">
        <v>2</v>
      </c>
      <c r="L23" s="6">
        <v>80</v>
      </c>
      <c r="M23" s="36"/>
      <c r="N23" s="39"/>
      <c r="O23" s="26"/>
    </row>
    <row r="24" spans="1:15" ht="12" customHeight="1">
      <c r="A24" s="3"/>
      <c r="B24" s="2"/>
      <c r="C24" s="30"/>
      <c r="D24" s="10"/>
      <c r="E24" s="6">
        <v>3</v>
      </c>
      <c r="F24" s="6">
        <v>981.5</v>
      </c>
      <c r="G24" s="33"/>
      <c r="H24" s="6">
        <v>3</v>
      </c>
      <c r="I24" s="6">
        <v>989</v>
      </c>
      <c r="J24" s="33"/>
      <c r="K24" s="6">
        <v>3</v>
      </c>
      <c r="L24" s="6">
        <v>80</v>
      </c>
      <c r="M24" s="36"/>
      <c r="N24" s="39"/>
      <c r="O24" s="26"/>
    </row>
    <row r="25" spans="1:15" ht="12" customHeight="1">
      <c r="A25" s="3"/>
      <c r="B25" s="2"/>
      <c r="C25" s="30"/>
      <c r="D25" s="10"/>
      <c r="E25" s="6"/>
      <c r="F25" s="6"/>
      <c r="G25" s="33"/>
      <c r="H25" s="6"/>
      <c r="I25" s="6"/>
      <c r="J25" s="33"/>
      <c r="K25" s="6"/>
      <c r="L25" s="6"/>
      <c r="M25" s="36"/>
      <c r="N25" s="39"/>
      <c r="O25" s="26"/>
    </row>
    <row r="26" spans="1:15" ht="12" customHeight="1" thickBot="1">
      <c r="A26" s="4"/>
      <c r="B26" s="28"/>
      <c r="C26" s="31"/>
      <c r="D26" s="11"/>
      <c r="E26" s="7"/>
      <c r="F26" s="7"/>
      <c r="G26" s="34"/>
      <c r="H26" s="7"/>
      <c r="I26" s="7"/>
      <c r="J26" s="34"/>
      <c r="K26" s="7"/>
      <c r="L26" s="7"/>
      <c r="M26" s="37"/>
      <c r="N26" s="40"/>
      <c r="O26" s="27"/>
    </row>
    <row r="27" spans="1:15" ht="12" customHeight="1">
      <c r="A27" s="44">
        <v>5</v>
      </c>
      <c r="B27" s="12" t="s">
        <v>20</v>
      </c>
      <c r="C27" s="29" t="s">
        <v>18</v>
      </c>
      <c r="D27" s="9"/>
      <c r="E27" s="6">
        <v>1</v>
      </c>
      <c r="F27" s="6">
        <v>720</v>
      </c>
      <c r="G27" s="32">
        <f>SUM(F27:F29)/3</f>
        <v>801.6666666666666</v>
      </c>
      <c r="H27" s="6">
        <v>1</v>
      </c>
      <c r="I27" s="6">
        <v>715.5</v>
      </c>
      <c r="J27" s="32">
        <f>SUM(I27:I29)/3</f>
        <v>896.8333333333334</v>
      </c>
      <c r="K27" s="6">
        <v>1</v>
      </c>
      <c r="L27" s="6">
        <v>66</v>
      </c>
      <c r="M27" s="35">
        <f>SUM(L27:L29)/3</f>
        <v>67.33333333333333</v>
      </c>
      <c r="N27" s="41">
        <f>SUM(G27,J27,M27)-MIN(G27,J27,M27)</f>
        <v>1698.5</v>
      </c>
      <c r="O27" s="43">
        <v>5</v>
      </c>
    </row>
    <row r="28" spans="1:15" ht="12" customHeight="1">
      <c r="A28" s="3"/>
      <c r="B28" s="2"/>
      <c r="C28" s="30"/>
      <c r="D28" s="10"/>
      <c r="E28" s="6">
        <v>2</v>
      </c>
      <c r="F28" s="6">
        <v>903</v>
      </c>
      <c r="G28" s="33"/>
      <c r="H28" s="6">
        <v>2</v>
      </c>
      <c r="I28" s="6">
        <v>1078</v>
      </c>
      <c r="J28" s="33"/>
      <c r="K28" s="6">
        <v>2</v>
      </c>
      <c r="L28" s="6">
        <v>66</v>
      </c>
      <c r="M28" s="36"/>
      <c r="N28" s="39"/>
      <c r="O28" s="26"/>
    </row>
    <row r="29" spans="1:15" ht="12" customHeight="1">
      <c r="A29" s="3"/>
      <c r="B29" s="2"/>
      <c r="C29" s="30"/>
      <c r="D29" s="10"/>
      <c r="E29" s="6">
        <v>3</v>
      </c>
      <c r="F29" s="6">
        <v>782</v>
      </c>
      <c r="G29" s="33"/>
      <c r="H29" s="6">
        <v>3</v>
      </c>
      <c r="I29" s="6">
        <v>897</v>
      </c>
      <c r="J29" s="33"/>
      <c r="K29" s="6">
        <v>3</v>
      </c>
      <c r="L29" s="6">
        <v>70</v>
      </c>
      <c r="M29" s="36"/>
      <c r="N29" s="39"/>
      <c r="O29" s="26"/>
    </row>
    <row r="30" spans="1:15" ht="12" customHeight="1">
      <c r="A30" s="3"/>
      <c r="B30" s="2"/>
      <c r="C30" s="30"/>
      <c r="D30" s="10"/>
      <c r="E30" s="6"/>
      <c r="F30" s="6"/>
      <c r="G30" s="33"/>
      <c r="H30" s="6"/>
      <c r="I30" s="6"/>
      <c r="J30" s="33"/>
      <c r="K30" s="6"/>
      <c r="L30" s="6"/>
      <c r="M30" s="36"/>
      <c r="N30" s="39"/>
      <c r="O30" s="26"/>
    </row>
    <row r="31" spans="1:15" ht="12" customHeight="1" thickBot="1">
      <c r="A31" s="4"/>
      <c r="B31" s="28"/>
      <c r="C31" s="31"/>
      <c r="D31" s="11"/>
      <c r="E31" s="7"/>
      <c r="F31" s="7"/>
      <c r="G31" s="34"/>
      <c r="H31" s="7"/>
      <c r="I31" s="7"/>
      <c r="J31" s="34"/>
      <c r="K31" s="7"/>
      <c r="L31" s="7"/>
      <c r="M31" s="37"/>
      <c r="N31" s="40"/>
      <c r="O31" s="27"/>
    </row>
    <row r="32" spans="1:15" ht="12" customHeight="1">
      <c r="A32" s="44">
        <v>6</v>
      </c>
      <c r="B32" s="12" t="s">
        <v>21</v>
      </c>
      <c r="C32" s="29" t="s">
        <v>18</v>
      </c>
      <c r="D32" s="9"/>
      <c r="E32" s="6">
        <v>1</v>
      </c>
      <c r="F32" s="6">
        <v>709</v>
      </c>
      <c r="G32" s="32">
        <f>SUM(F32:F34)/3</f>
        <v>816.3333333333334</v>
      </c>
      <c r="H32" s="6">
        <v>1</v>
      </c>
      <c r="I32" s="6">
        <v>673</v>
      </c>
      <c r="J32" s="35">
        <f>SUM(I32:I34)/3</f>
        <v>731.5</v>
      </c>
      <c r="K32" s="6">
        <v>1</v>
      </c>
      <c r="L32" s="6">
        <v>729</v>
      </c>
      <c r="M32" s="32">
        <f>SUM(L32:L34)/3</f>
        <v>831.5</v>
      </c>
      <c r="N32" s="41">
        <f>SUM(G32,J32,M32)-MIN(G32,J32,M32)</f>
        <v>1647.8333333333335</v>
      </c>
      <c r="O32" s="43">
        <v>6</v>
      </c>
    </row>
    <row r="33" spans="1:15" ht="12" customHeight="1">
      <c r="A33" s="3"/>
      <c r="B33" s="2"/>
      <c r="C33" s="30"/>
      <c r="D33" s="10"/>
      <c r="E33" s="6">
        <v>2</v>
      </c>
      <c r="F33" s="6">
        <v>897</v>
      </c>
      <c r="G33" s="33"/>
      <c r="H33" s="6">
        <v>2</v>
      </c>
      <c r="I33" s="6">
        <v>937</v>
      </c>
      <c r="J33" s="36"/>
      <c r="K33" s="6">
        <v>2</v>
      </c>
      <c r="L33" s="6">
        <v>1028.5</v>
      </c>
      <c r="M33" s="33"/>
      <c r="N33" s="39"/>
      <c r="O33" s="26"/>
    </row>
    <row r="34" spans="1:15" ht="12" customHeight="1">
      <c r="A34" s="3"/>
      <c r="B34" s="2"/>
      <c r="C34" s="30"/>
      <c r="D34" s="10"/>
      <c r="E34" s="6">
        <v>3</v>
      </c>
      <c r="F34" s="6">
        <v>843</v>
      </c>
      <c r="G34" s="33"/>
      <c r="H34" s="6">
        <v>3</v>
      </c>
      <c r="I34" s="6">
        <v>584.5</v>
      </c>
      <c r="J34" s="36"/>
      <c r="K34" s="6">
        <v>3</v>
      </c>
      <c r="L34" s="6">
        <v>737</v>
      </c>
      <c r="M34" s="33"/>
      <c r="N34" s="39"/>
      <c r="O34" s="26"/>
    </row>
    <row r="35" spans="1:15" ht="12" customHeight="1">
      <c r="A35" s="3"/>
      <c r="B35" s="2"/>
      <c r="C35" s="30"/>
      <c r="D35" s="10"/>
      <c r="E35" s="6"/>
      <c r="F35" s="6"/>
      <c r="G35" s="33"/>
      <c r="H35" s="6"/>
      <c r="I35" s="6"/>
      <c r="J35" s="36"/>
      <c r="K35" s="6"/>
      <c r="L35" s="6"/>
      <c r="M35" s="33"/>
      <c r="N35" s="39"/>
      <c r="O35" s="26"/>
    </row>
    <row r="36" spans="1:15" ht="12" customHeight="1" thickBot="1">
      <c r="A36" s="4"/>
      <c r="B36" s="28"/>
      <c r="C36" s="31"/>
      <c r="D36" s="11"/>
      <c r="E36" s="7"/>
      <c r="F36" s="7"/>
      <c r="G36" s="34"/>
      <c r="H36" s="7"/>
      <c r="I36" s="7"/>
      <c r="J36" s="37"/>
      <c r="K36" s="7"/>
      <c r="L36" s="7"/>
      <c r="M36" s="34"/>
      <c r="N36" s="40"/>
      <c r="O36" s="27"/>
    </row>
    <row r="37" spans="1:15" ht="12" customHeight="1">
      <c r="A37" s="44">
        <v>7</v>
      </c>
      <c r="B37" s="12" t="s">
        <v>23</v>
      </c>
      <c r="C37" s="29" t="s">
        <v>18</v>
      </c>
      <c r="D37" s="9"/>
      <c r="E37" s="6">
        <v>1</v>
      </c>
      <c r="F37" s="6">
        <v>715</v>
      </c>
      <c r="G37" s="32">
        <f>SUM(F37:F39)/3</f>
        <v>805</v>
      </c>
      <c r="H37" s="6">
        <v>1</v>
      </c>
      <c r="I37" s="6">
        <v>185</v>
      </c>
      <c r="J37" s="35">
        <f>SUM(I37:I39)/3</f>
        <v>186.66666666666666</v>
      </c>
      <c r="K37" s="6">
        <v>1</v>
      </c>
      <c r="L37" s="6">
        <v>783</v>
      </c>
      <c r="M37" s="32">
        <f>SUM(L37:L39)/3</f>
        <v>837.1666666666666</v>
      </c>
      <c r="N37" s="38">
        <v>1642.17</v>
      </c>
      <c r="O37" s="43">
        <v>7</v>
      </c>
    </row>
    <row r="38" spans="1:15" ht="12" customHeight="1">
      <c r="A38" s="3"/>
      <c r="B38" s="2"/>
      <c r="C38" s="30"/>
      <c r="D38" s="10"/>
      <c r="E38" s="6">
        <v>2</v>
      </c>
      <c r="F38" s="6">
        <v>953.5</v>
      </c>
      <c r="G38" s="33"/>
      <c r="H38" s="6">
        <v>2</v>
      </c>
      <c r="I38" s="6">
        <v>240</v>
      </c>
      <c r="J38" s="36"/>
      <c r="K38" s="6">
        <v>2</v>
      </c>
      <c r="L38" s="6">
        <v>1020.5</v>
      </c>
      <c r="M38" s="33"/>
      <c r="N38" s="39"/>
      <c r="O38" s="26"/>
    </row>
    <row r="39" spans="1:15" ht="12" customHeight="1">
      <c r="A39" s="3"/>
      <c r="B39" s="2"/>
      <c r="C39" s="30"/>
      <c r="D39" s="10"/>
      <c r="E39" s="6">
        <v>3</v>
      </c>
      <c r="F39" s="6">
        <v>746.5</v>
      </c>
      <c r="G39" s="33"/>
      <c r="H39" s="6">
        <v>3</v>
      </c>
      <c r="I39" s="6">
        <v>135</v>
      </c>
      <c r="J39" s="36"/>
      <c r="K39" s="6">
        <v>3</v>
      </c>
      <c r="L39" s="6">
        <v>708</v>
      </c>
      <c r="M39" s="33"/>
      <c r="N39" s="39"/>
      <c r="O39" s="26"/>
    </row>
    <row r="40" spans="1:15" ht="12" customHeight="1">
      <c r="A40" s="3"/>
      <c r="B40" s="2"/>
      <c r="C40" s="30"/>
      <c r="D40" s="10"/>
      <c r="E40" s="6"/>
      <c r="F40" s="6"/>
      <c r="G40" s="33"/>
      <c r="H40" s="6"/>
      <c r="I40" s="6"/>
      <c r="J40" s="36"/>
      <c r="K40" s="6"/>
      <c r="L40" s="6"/>
      <c r="M40" s="33"/>
      <c r="N40" s="39"/>
      <c r="O40" s="26"/>
    </row>
    <row r="41" spans="1:15" ht="12" customHeight="1" thickBot="1">
      <c r="A41" s="4"/>
      <c r="B41" s="28"/>
      <c r="C41" s="31"/>
      <c r="D41" s="11"/>
      <c r="E41" s="7"/>
      <c r="F41" s="7"/>
      <c r="G41" s="34"/>
      <c r="H41" s="7"/>
      <c r="I41" s="7"/>
      <c r="J41" s="37"/>
      <c r="K41" s="7"/>
      <c r="L41" s="7"/>
      <c r="M41" s="34"/>
      <c r="N41" s="40"/>
      <c r="O41" s="27"/>
    </row>
    <row r="42" spans="1:15" ht="12" customHeight="1">
      <c r="A42" s="3">
        <v>8</v>
      </c>
      <c r="B42" s="12" t="s">
        <v>24</v>
      </c>
      <c r="C42" s="42" t="s">
        <v>26</v>
      </c>
      <c r="D42" s="9"/>
      <c r="E42" s="6">
        <v>1</v>
      </c>
      <c r="F42" s="6">
        <v>798.5</v>
      </c>
      <c r="G42" s="32">
        <f>SUM(F42:F44)/3</f>
        <v>892.6666666666666</v>
      </c>
      <c r="H42" s="6">
        <v>1</v>
      </c>
      <c r="I42" s="6">
        <v>501</v>
      </c>
      <c r="J42" s="35">
        <f>SUM(I42:I44)/3</f>
        <v>528</v>
      </c>
      <c r="K42" s="6">
        <v>1</v>
      </c>
      <c r="L42" s="6">
        <v>568.5</v>
      </c>
      <c r="M42" s="32">
        <f>SUM(L42:L44)/3</f>
        <v>649.3333333333334</v>
      </c>
      <c r="N42" s="41">
        <f>SUM(G42,J42,M42)-MIN(G42,J42,M42)</f>
        <v>1542</v>
      </c>
      <c r="O42" s="25">
        <v>8</v>
      </c>
    </row>
    <row r="43" spans="1:15" ht="12" customHeight="1">
      <c r="A43" s="3"/>
      <c r="B43" s="2"/>
      <c r="C43" s="30"/>
      <c r="D43" s="10"/>
      <c r="E43" s="6">
        <v>2</v>
      </c>
      <c r="F43" s="6">
        <v>890.5</v>
      </c>
      <c r="G43" s="33"/>
      <c r="H43" s="6">
        <v>2</v>
      </c>
      <c r="I43" s="6">
        <v>639.5</v>
      </c>
      <c r="J43" s="36"/>
      <c r="K43" s="6">
        <v>2</v>
      </c>
      <c r="L43" s="6">
        <v>822.5</v>
      </c>
      <c r="M43" s="33"/>
      <c r="N43" s="39"/>
      <c r="O43" s="26"/>
    </row>
    <row r="44" spans="1:15" ht="12" customHeight="1">
      <c r="A44" s="3"/>
      <c r="B44" s="2"/>
      <c r="C44" s="30"/>
      <c r="D44" s="10"/>
      <c r="E44" s="6">
        <v>3</v>
      </c>
      <c r="F44" s="6">
        <v>989</v>
      </c>
      <c r="G44" s="33"/>
      <c r="H44" s="6">
        <v>3</v>
      </c>
      <c r="I44" s="6">
        <v>443.5</v>
      </c>
      <c r="J44" s="36"/>
      <c r="K44" s="6">
        <v>3</v>
      </c>
      <c r="L44" s="6">
        <v>557</v>
      </c>
      <c r="M44" s="33"/>
      <c r="N44" s="39"/>
      <c r="O44" s="26"/>
    </row>
    <row r="45" spans="1:15" ht="12" customHeight="1">
      <c r="A45" s="3"/>
      <c r="B45" s="2"/>
      <c r="C45" s="30"/>
      <c r="D45" s="10"/>
      <c r="E45" s="6"/>
      <c r="F45" s="6"/>
      <c r="G45" s="33"/>
      <c r="H45" s="6"/>
      <c r="I45" s="6"/>
      <c r="J45" s="36"/>
      <c r="K45" s="6"/>
      <c r="L45" s="6"/>
      <c r="M45" s="33"/>
      <c r="N45" s="39"/>
      <c r="O45" s="26"/>
    </row>
    <row r="46" spans="1:15" ht="12" customHeight="1" thickBot="1">
      <c r="A46" s="4"/>
      <c r="B46" s="28"/>
      <c r="C46" s="31"/>
      <c r="D46" s="11"/>
      <c r="E46" s="7"/>
      <c r="F46" s="7"/>
      <c r="G46" s="34"/>
      <c r="H46" s="7"/>
      <c r="I46" s="7"/>
      <c r="J46" s="37"/>
      <c r="K46" s="7"/>
      <c r="L46" s="7"/>
      <c r="M46" s="34"/>
      <c r="N46" s="40"/>
      <c r="O46" s="27"/>
    </row>
    <row r="47" spans="1:15" ht="12" customHeight="1">
      <c r="A47" s="3">
        <v>9</v>
      </c>
      <c r="B47" s="5" t="s">
        <v>25</v>
      </c>
      <c r="C47" s="29" t="s">
        <v>18</v>
      </c>
      <c r="D47" s="9"/>
      <c r="E47" s="6">
        <v>1</v>
      </c>
      <c r="F47" s="6">
        <v>688.5</v>
      </c>
      <c r="G47" s="35">
        <f>SUM(F47:F49)/3</f>
        <v>738.1666666666666</v>
      </c>
      <c r="H47" s="6">
        <v>1</v>
      </c>
      <c r="I47" s="6">
        <v>605.5</v>
      </c>
      <c r="J47" s="32">
        <f>SUM(I47:I49)/3</f>
        <v>739.3333333333334</v>
      </c>
      <c r="K47" s="6">
        <v>1</v>
      </c>
      <c r="L47" s="6">
        <v>681</v>
      </c>
      <c r="M47" s="32">
        <f>SUM(L47:L49)/3</f>
        <v>770.3333333333334</v>
      </c>
      <c r="N47" s="38">
        <f>SUM(G47,J47,M47)-MIN(G47,J47,M47)</f>
        <v>1509.666666666667</v>
      </c>
      <c r="O47" s="25">
        <v>9</v>
      </c>
    </row>
    <row r="48" spans="1:15" ht="12" customHeight="1">
      <c r="A48" s="3"/>
      <c r="B48" s="2"/>
      <c r="C48" s="30"/>
      <c r="D48" s="10"/>
      <c r="E48" s="6">
        <v>2</v>
      </c>
      <c r="F48" s="6">
        <v>780.5</v>
      </c>
      <c r="G48" s="36"/>
      <c r="H48" s="6">
        <v>2</v>
      </c>
      <c r="I48" s="6">
        <v>973</v>
      </c>
      <c r="J48" s="33"/>
      <c r="K48" s="6">
        <v>2</v>
      </c>
      <c r="L48" s="6">
        <v>1011</v>
      </c>
      <c r="M48" s="33"/>
      <c r="N48" s="39"/>
      <c r="O48" s="26"/>
    </row>
    <row r="49" spans="1:15" ht="12" customHeight="1">
      <c r="A49" s="3"/>
      <c r="B49" s="2"/>
      <c r="C49" s="30"/>
      <c r="D49" s="10"/>
      <c r="E49" s="6">
        <v>3</v>
      </c>
      <c r="F49" s="6">
        <v>745.5</v>
      </c>
      <c r="G49" s="36"/>
      <c r="H49" s="6">
        <v>3</v>
      </c>
      <c r="I49" s="6">
        <v>639.5</v>
      </c>
      <c r="J49" s="33"/>
      <c r="K49" s="6">
        <v>3</v>
      </c>
      <c r="L49" s="6">
        <v>619</v>
      </c>
      <c r="M49" s="33"/>
      <c r="N49" s="39"/>
      <c r="O49" s="26"/>
    </row>
    <row r="50" spans="1:15" ht="12" customHeight="1">
      <c r="A50" s="3"/>
      <c r="B50" s="2"/>
      <c r="C50" s="30"/>
      <c r="D50" s="10"/>
      <c r="E50" s="6"/>
      <c r="F50" s="6"/>
      <c r="G50" s="36"/>
      <c r="H50" s="6"/>
      <c r="I50" s="6"/>
      <c r="J50" s="33"/>
      <c r="K50" s="6"/>
      <c r="L50" s="6"/>
      <c r="M50" s="33"/>
      <c r="N50" s="39"/>
      <c r="O50" s="26"/>
    </row>
    <row r="51" spans="1:15" ht="12" customHeight="1" thickBot="1">
      <c r="A51" s="4"/>
      <c r="B51" s="28"/>
      <c r="C51" s="31"/>
      <c r="D51" s="11"/>
      <c r="E51" s="7"/>
      <c r="F51" s="7"/>
      <c r="G51" s="37"/>
      <c r="H51" s="7"/>
      <c r="I51" s="7"/>
      <c r="J51" s="34"/>
      <c r="K51" s="7"/>
      <c r="L51" s="7"/>
      <c r="M51" s="34"/>
      <c r="N51" s="40"/>
      <c r="O51" s="27"/>
    </row>
    <row r="52" spans="1:15" ht="12" customHeight="1">
      <c r="A52" s="3">
        <v>10</v>
      </c>
      <c r="B52" s="5" t="s">
        <v>27</v>
      </c>
      <c r="C52" s="29" t="s">
        <v>18</v>
      </c>
      <c r="D52" s="9"/>
      <c r="E52" s="6">
        <v>1</v>
      </c>
      <c r="F52" s="6">
        <v>499</v>
      </c>
      <c r="G52" s="32">
        <f>SUM(F52:F54)/3</f>
        <v>551.1666666666666</v>
      </c>
      <c r="H52" s="6">
        <v>1</v>
      </c>
      <c r="I52" s="6">
        <v>482.5</v>
      </c>
      <c r="J52" s="35">
        <f>SUM(I52:I54)/3</f>
        <v>549.1666666666666</v>
      </c>
      <c r="K52" s="6">
        <v>1</v>
      </c>
      <c r="L52" s="6">
        <v>620</v>
      </c>
      <c r="M52" s="32">
        <f>SUM(L52:L54)/3</f>
        <v>741.1666666666666</v>
      </c>
      <c r="N52" s="38">
        <f>SUM(G52,J52,M52)-MIN(G52,J52,M52)</f>
        <v>1292.3333333333335</v>
      </c>
      <c r="O52" s="25">
        <v>10</v>
      </c>
    </row>
    <row r="53" spans="1:15" ht="12" customHeight="1">
      <c r="A53" s="3"/>
      <c r="B53" s="2"/>
      <c r="C53" s="30"/>
      <c r="D53" s="10"/>
      <c r="E53" s="6">
        <v>2</v>
      </c>
      <c r="F53" s="6">
        <v>653</v>
      </c>
      <c r="G53" s="33"/>
      <c r="H53" s="6">
        <v>2</v>
      </c>
      <c r="I53" s="6">
        <v>753</v>
      </c>
      <c r="J53" s="36"/>
      <c r="K53" s="6">
        <v>2</v>
      </c>
      <c r="L53" s="6">
        <v>923.5</v>
      </c>
      <c r="M53" s="33"/>
      <c r="N53" s="39"/>
      <c r="O53" s="26"/>
    </row>
    <row r="54" spans="1:15" ht="12" customHeight="1">
      <c r="A54" s="3"/>
      <c r="B54" s="2"/>
      <c r="C54" s="30"/>
      <c r="D54" s="10"/>
      <c r="E54" s="6">
        <v>3</v>
      </c>
      <c r="F54" s="6">
        <v>501.5</v>
      </c>
      <c r="G54" s="33"/>
      <c r="H54" s="6">
        <v>3</v>
      </c>
      <c r="I54" s="6">
        <v>412</v>
      </c>
      <c r="J54" s="36"/>
      <c r="K54" s="6">
        <v>3</v>
      </c>
      <c r="L54" s="6">
        <v>680</v>
      </c>
      <c r="M54" s="33"/>
      <c r="N54" s="39"/>
      <c r="O54" s="26"/>
    </row>
    <row r="55" spans="1:15" ht="12" customHeight="1">
      <c r="A55" s="3"/>
      <c r="B55" s="2"/>
      <c r="C55" s="30"/>
      <c r="D55" s="10"/>
      <c r="E55" s="6"/>
      <c r="F55" s="6"/>
      <c r="G55" s="33"/>
      <c r="H55" s="6"/>
      <c r="I55" s="6"/>
      <c r="J55" s="36"/>
      <c r="K55" s="6"/>
      <c r="L55" s="6"/>
      <c r="M55" s="33"/>
      <c r="N55" s="39"/>
      <c r="O55" s="26"/>
    </row>
    <row r="56" spans="1:15" ht="12" customHeight="1" thickBot="1">
      <c r="A56" s="4"/>
      <c r="B56" s="28"/>
      <c r="C56" s="31"/>
      <c r="D56" s="11"/>
      <c r="E56" s="7"/>
      <c r="F56" s="7"/>
      <c r="G56" s="34"/>
      <c r="H56" s="7"/>
      <c r="I56" s="7"/>
      <c r="J56" s="37"/>
      <c r="K56" s="7"/>
      <c r="L56" s="7"/>
      <c r="M56" s="34"/>
      <c r="N56" s="40"/>
      <c r="O56" s="27"/>
    </row>
    <row r="57" spans="1:15" ht="12" customHeight="1">
      <c r="A57" s="3">
        <v>11</v>
      </c>
      <c r="B57" s="5" t="s">
        <v>28</v>
      </c>
      <c r="C57" s="29" t="s">
        <v>18</v>
      </c>
      <c r="D57" s="9"/>
      <c r="E57" s="6">
        <v>1</v>
      </c>
      <c r="F57" s="6">
        <v>428</v>
      </c>
      <c r="G57" s="32">
        <f>SUM(F57:F59)/3</f>
        <v>469.5</v>
      </c>
      <c r="H57" s="6">
        <v>1</v>
      </c>
      <c r="I57" s="6">
        <v>443.5</v>
      </c>
      <c r="J57" s="32">
        <f>SUM(I57:I59)/3</f>
        <v>538.8333333333334</v>
      </c>
      <c r="K57" s="6">
        <v>1</v>
      </c>
      <c r="L57" s="6">
        <v>254</v>
      </c>
      <c r="M57" s="35">
        <f>SUM(L57:L59)/3</f>
        <v>281.3333333333333</v>
      </c>
      <c r="N57" s="38">
        <f>SUM(G57,J57,M57)-MIN(G57,J57,M57)</f>
        <v>1008.3333333333335</v>
      </c>
      <c r="O57" s="25">
        <v>11</v>
      </c>
    </row>
    <row r="58" spans="1:15" ht="12" customHeight="1">
      <c r="A58" s="3"/>
      <c r="B58" s="2"/>
      <c r="C58" s="30"/>
      <c r="D58" s="10"/>
      <c r="E58" s="6">
        <v>2</v>
      </c>
      <c r="F58" s="6">
        <v>535</v>
      </c>
      <c r="G58" s="33"/>
      <c r="H58" s="6">
        <v>2</v>
      </c>
      <c r="I58" s="6">
        <v>701</v>
      </c>
      <c r="J58" s="33"/>
      <c r="K58" s="6">
        <v>2</v>
      </c>
      <c r="L58" s="6">
        <v>327</v>
      </c>
      <c r="M58" s="36"/>
      <c r="N58" s="39"/>
      <c r="O58" s="26"/>
    </row>
    <row r="59" spans="1:15" ht="12" customHeight="1">
      <c r="A59" s="3"/>
      <c r="B59" s="2"/>
      <c r="C59" s="30"/>
      <c r="D59" s="10"/>
      <c r="E59" s="6">
        <v>3</v>
      </c>
      <c r="F59" s="6">
        <v>445.5</v>
      </c>
      <c r="G59" s="33"/>
      <c r="H59" s="6">
        <v>3</v>
      </c>
      <c r="I59" s="6">
        <v>472</v>
      </c>
      <c r="J59" s="33"/>
      <c r="K59" s="6">
        <v>3</v>
      </c>
      <c r="L59" s="6">
        <v>263</v>
      </c>
      <c r="M59" s="36"/>
      <c r="N59" s="39"/>
      <c r="O59" s="26"/>
    </row>
    <row r="60" spans="1:15" ht="12" customHeight="1">
      <c r="A60" s="3"/>
      <c r="B60" s="2"/>
      <c r="C60" s="30"/>
      <c r="D60" s="10"/>
      <c r="E60" s="6"/>
      <c r="F60" s="6"/>
      <c r="G60" s="33"/>
      <c r="H60" s="6"/>
      <c r="I60" s="6"/>
      <c r="J60" s="33"/>
      <c r="K60" s="6"/>
      <c r="L60" s="6"/>
      <c r="M60" s="36"/>
      <c r="N60" s="39"/>
      <c r="O60" s="26"/>
    </row>
    <row r="61" spans="1:15" ht="12" customHeight="1" thickBot="1">
      <c r="A61" s="4"/>
      <c r="B61" s="28"/>
      <c r="C61" s="31"/>
      <c r="D61" s="11"/>
      <c r="E61" s="7"/>
      <c r="F61" s="7"/>
      <c r="G61" s="34"/>
      <c r="H61" s="7"/>
      <c r="I61" s="7"/>
      <c r="J61" s="34"/>
      <c r="K61" s="7"/>
      <c r="L61" s="7"/>
      <c r="M61" s="37"/>
      <c r="N61" s="40"/>
      <c r="O61" s="27"/>
    </row>
    <row r="62" spans="1:15" ht="17.25" customHeight="1" thickBo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1:15" ht="15.75" customHeight="1">
      <c r="A63" s="50" t="s">
        <v>29</v>
      </c>
      <c r="B63" s="51"/>
      <c r="C63" s="51"/>
      <c r="D63" s="52"/>
      <c r="E63" s="21"/>
      <c r="F63" s="18"/>
      <c r="G63" s="53" t="s">
        <v>34</v>
      </c>
      <c r="H63" s="54"/>
      <c r="I63" s="54"/>
      <c r="J63" s="54"/>
      <c r="K63" s="54"/>
      <c r="L63" s="54"/>
      <c r="M63" s="54"/>
      <c r="N63" s="54"/>
      <c r="O63" s="55"/>
    </row>
    <row r="64" spans="1:15" ht="15.75" customHeight="1">
      <c r="A64" s="45" t="s">
        <v>30</v>
      </c>
      <c r="B64" s="8"/>
      <c r="C64" s="8"/>
      <c r="D64" s="46"/>
      <c r="E64" s="21"/>
      <c r="F64" s="18"/>
      <c r="G64" s="56" t="s">
        <v>35</v>
      </c>
      <c r="H64" s="57"/>
      <c r="I64" s="57"/>
      <c r="J64" s="57"/>
      <c r="K64" s="57"/>
      <c r="L64" s="57"/>
      <c r="M64" s="57"/>
      <c r="N64" s="57"/>
      <c r="O64" s="58"/>
    </row>
    <row r="65" spans="1:15" ht="15.75" customHeight="1">
      <c r="A65" s="45" t="s">
        <v>31</v>
      </c>
      <c r="B65" s="8"/>
      <c r="C65" s="8"/>
      <c r="D65" s="46"/>
      <c r="E65" s="21"/>
      <c r="F65" s="18"/>
      <c r="G65" s="56" t="s">
        <v>36</v>
      </c>
      <c r="H65" s="57"/>
      <c r="I65" s="57"/>
      <c r="J65" s="57"/>
      <c r="K65" s="57"/>
      <c r="L65" s="57"/>
      <c r="M65" s="57"/>
      <c r="N65" s="57"/>
      <c r="O65" s="58"/>
    </row>
    <row r="66" spans="1:15" ht="15.75" customHeight="1">
      <c r="A66" s="45" t="s">
        <v>32</v>
      </c>
      <c r="B66" s="8"/>
      <c r="C66" s="8"/>
      <c r="D66" s="46"/>
      <c r="E66" s="21"/>
      <c r="F66" s="18"/>
      <c r="G66" s="15" t="s">
        <v>37</v>
      </c>
      <c r="H66" s="16"/>
      <c r="I66" s="16"/>
      <c r="J66" s="16"/>
      <c r="K66" s="16"/>
      <c r="L66" s="16"/>
      <c r="M66" s="16"/>
      <c r="N66" s="16"/>
      <c r="O66" s="17"/>
    </row>
    <row r="67" spans="1:15" ht="15.75" customHeight="1" thickBot="1">
      <c r="A67" s="47" t="s">
        <v>33</v>
      </c>
      <c r="B67" s="48"/>
      <c r="C67" s="48"/>
      <c r="D67" s="49"/>
      <c r="E67" s="21"/>
      <c r="F67" s="18"/>
      <c r="G67" s="22"/>
      <c r="H67" s="23"/>
      <c r="I67" s="23"/>
      <c r="J67" s="23"/>
      <c r="K67" s="23"/>
      <c r="L67" s="23"/>
      <c r="M67" s="23"/>
      <c r="N67" s="23"/>
      <c r="O67" s="24"/>
    </row>
    <row r="68" ht="15.75" customHeight="1"/>
  </sheetData>
  <mergeCells count="127">
    <mergeCell ref="D17:D21"/>
    <mergeCell ref="C17:C21"/>
    <mergeCell ref="B17:B21"/>
    <mergeCell ref="A7:A11"/>
    <mergeCell ref="B7:B11"/>
    <mergeCell ref="C7:C11"/>
    <mergeCell ref="D7:D11"/>
    <mergeCell ref="A17:A21"/>
    <mergeCell ref="A5:A6"/>
    <mergeCell ref="C5:C6"/>
    <mergeCell ref="B5:B6"/>
    <mergeCell ref="L1:O1"/>
    <mergeCell ref="C1:K1"/>
    <mergeCell ref="C2:K2"/>
    <mergeCell ref="C3:O3"/>
    <mergeCell ref="L2:O2"/>
    <mergeCell ref="N7:N11"/>
    <mergeCell ref="G22:G26"/>
    <mergeCell ref="N5:N6"/>
    <mergeCell ref="O5:O6"/>
    <mergeCell ref="E5:G5"/>
    <mergeCell ref="H5:J5"/>
    <mergeCell ref="O7:O11"/>
    <mergeCell ref="O12:O16"/>
    <mergeCell ref="N17:N21"/>
    <mergeCell ref="K5:M5"/>
    <mergeCell ref="A63:D63"/>
    <mergeCell ref="A64:D64"/>
    <mergeCell ref="A65:D65"/>
    <mergeCell ref="G63:O63"/>
    <mergeCell ref="G64:O64"/>
    <mergeCell ref="G65:O65"/>
    <mergeCell ref="A66:D66"/>
    <mergeCell ref="A67:D67"/>
    <mergeCell ref="A12:A16"/>
    <mergeCell ref="B12:B16"/>
    <mergeCell ref="C12:C16"/>
    <mergeCell ref="D12:D16"/>
    <mergeCell ref="A27:A31"/>
    <mergeCell ref="B27:B31"/>
    <mergeCell ref="C27:C31"/>
    <mergeCell ref="D27:D31"/>
    <mergeCell ref="O27:O31"/>
    <mergeCell ref="G12:G16"/>
    <mergeCell ref="J12:J16"/>
    <mergeCell ref="M12:M16"/>
    <mergeCell ref="N12:N16"/>
    <mergeCell ref="O17:O21"/>
    <mergeCell ref="O22:O26"/>
    <mergeCell ref="G17:G21"/>
    <mergeCell ref="J17:J21"/>
    <mergeCell ref="M17:M21"/>
    <mergeCell ref="B32:B36"/>
    <mergeCell ref="C32:C36"/>
    <mergeCell ref="A22:A26"/>
    <mergeCell ref="B22:B26"/>
    <mergeCell ref="C22:C26"/>
    <mergeCell ref="O37:O41"/>
    <mergeCell ref="G32:G36"/>
    <mergeCell ref="J32:J36"/>
    <mergeCell ref="M32:M36"/>
    <mergeCell ref="N32:N36"/>
    <mergeCell ref="J37:J41"/>
    <mergeCell ref="M37:M41"/>
    <mergeCell ref="N37:N41"/>
    <mergeCell ref="N22:N26"/>
    <mergeCell ref="J27:J31"/>
    <mergeCell ref="M27:M31"/>
    <mergeCell ref="N27:N31"/>
    <mergeCell ref="J22:J26"/>
    <mergeCell ref="M22:M26"/>
    <mergeCell ref="A42:A46"/>
    <mergeCell ref="B42:B46"/>
    <mergeCell ref="C42:C46"/>
    <mergeCell ref="G37:G41"/>
    <mergeCell ref="A37:A41"/>
    <mergeCell ref="B37:B41"/>
    <mergeCell ref="C37:C41"/>
    <mergeCell ref="D37:D41"/>
    <mergeCell ref="M47:M51"/>
    <mergeCell ref="N47:N51"/>
    <mergeCell ref="O47:O51"/>
    <mergeCell ref="G42:G46"/>
    <mergeCell ref="J42:J46"/>
    <mergeCell ref="M42:M46"/>
    <mergeCell ref="N42:N46"/>
    <mergeCell ref="A52:A56"/>
    <mergeCell ref="B52:B56"/>
    <mergeCell ref="C52:C56"/>
    <mergeCell ref="O42:O46"/>
    <mergeCell ref="A47:A51"/>
    <mergeCell ref="B47:B51"/>
    <mergeCell ref="C47:C51"/>
    <mergeCell ref="D47:D51"/>
    <mergeCell ref="G47:G51"/>
    <mergeCell ref="J47:J51"/>
    <mergeCell ref="M57:M61"/>
    <mergeCell ref="N57:N61"/>
    <mergeCell ref="O57:O61"/>
    <mergeCell ref="G52:G56"/>
    <mergeCell ref="J52:J56"/>
    <mergeCell ref="M52:M56"/>
    <mergeCell ref="N52:N56"/>
    <mergeCell ref="C57:C61"/>
    <mergeCell ref="D57:D61"/>
    <mergeCell ref="G57:G61"/>
    <mergeCell ref="J57:J61"/>
    <mergeCell ref="G66:O66"/>
    <mergeCell ref="D52:D56"/>
    <mergeCell ref="D42:D46"/>
    <mergeCell ref="A1:B3"/>
    <mergeCell ref="A62:O62"/>
    <mergeCell ref="E63:F67"/>
    <mergeCell ref="G67:O67"/>
    <mergeCell ref="O52:O56"/>
    <mergeCell ref="A57:A61"/>
    <mergeCell ref="B57:B61"/>
    <mergeCell ref="D32:D36"/>
    <mergeCell ref="D22:D26"/>
    <mergeCell ref="D5:D6"/>
    <mergeCell ref="A4:O4"/>
    <mergeCell ref="G27:G31"/>
    <mergeCell ref="G7:G11"/>
    <mergeCell ref="J7:J11"/>
    <mergeCell ref="M7:M11"/>
    <mergeCell ref="O32:O36"/>
    <mergeCell ref="A32:A36"/>
  </mergeCells>
  <printOptions/>
  <pageMargins left="0.5905511811023623" right="0" top="0.5905511811023623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camk</dc:creator>
  <cp:keywords/>
  <dc:description/>
  <cp:lastModifiedBy>Usuario</cp:lastModifiedBy>
  <cp:lastPrinted>2008-10-08T14:27:44Z</cp:lastPrinted>
  <dcterms:created xsi:type="dcterms:W3CDTF">2001-02-08T16:55:53Z</dcterms:created>
  <dcterms:modified xsi:type="dcterms:W3CDTF">2009-05-05T22:55:51Z</dcterms:modified>
  <cp:category/>
  <cp:version/>
  <cp:contentType/>
  <cp:contentStatus/>
</cp:coreProperties>
</file>