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2b_cla" sheetId="1" r:id="rId1"/>
  </sheets>
  <definedNames>
    <definedName name="_xlnm.Print_Titles" localSheetId="0">'f2b_cla'!$1:$6</definedName>
  </definedNames>
  <calcPr fullCalcOnLoad="1"/>
</workbook>
</file>

<file path=xl/sharedStrings.xml><?xml version="1.0" encoding="utf-8"?>
<sst xmlns="http://schemas.openxmlformats.org/spreadsheetml/2006/main" count="81" uniqueCount="58">
  <si>
    <t>#</t>
  </si>
  <si>
    <t>Pos.</t>
  </si>
  <si>
    <t>Licencia</t>
  </si>
  <si>
    <t>Participante</t>
  </si>
  <si>
    <t>F2B Acrobacia</t>
  </si>
  <si>
    <t>Ronda 1</t>
  </si>
  <si>
    <t>Ronda 2</t>
  </si>
  <si>
    <t>Ronda 3</t>
  </si>
  <si>
    <t>Total</t>
  </si>
  <si>
    <t>Clasificación</t>
  </si>
  <si>
    <t>Puntaje</t>
  </si>
  <si>
    <t>Juez</t>
  </si>
  <si>
    <t>Total final</t>
  </si>
  <si>
    <t>Ranking Argentino Vuelo Circular 2009</t>
  </si>
  <si>
    <t>Fecha 2</t>
  </si>
  <si>
    <t>Rafaela, 10 y 11 de octubre de 2009</t>
  </si>
  <si>
    <t>Barrabino, Carlos</t>
  </si>
  <si>
    <t>Club</t>
  </si>
  <si>
    <t>Ciudadela</t>
  </si>
  <si>
    <t>Barrabino, Adrián</t>
  </si>
  <si>
    <t>Rodriguez, Roberto</t>
  </si>
  <si>
    <t>Chacón, Claudio</t>
  </si>
  <si>
    <t>Córdoba</t>
  </si>
  <si>
    <t>Rafaela</t>
  </si>
  <si>
    <t>Rizzo, Esteban</t>
  </si>
  <si>
    <t>Director: Gandolfo Diego (San Francisco)</t>
  </si>
  <si>
    <t>Juez 1: Vicino César (padre) (Rafaela)</t>
  </si>
  <si>
    <t>Juez 2: Ron Fabio (San Francisco) / Lentasio Ricardo (Rafaela)</t>
  </si>
  <si>
    <t>Juez 3: Perren Carlos (Rafaela)</t>
  </si>
  <si>
    <t>Cronometrista: Vicino César (hijo) (Rafaela)</t>
  </si>
  <si>
    <t>Verificadores: Vicino Marcos (Rafaela), Gandolfo Joaquín (Rafaela)</t>
  </si>
  <si>
    <t>F2C Team Racing</t>
  </si>
  <si>
    <t>Equipo participante</t>
  </si>
  <si>
    <t>Serie 1</t>
  </si>
  <si>
    <t>Serie 2</t>
  </si>
  <si>
    <t>Serie 3</t>
  </si>
  <si>
    <t>Final</t>
  </si>
  <si>
    <t>Gandolfo, Diego</t>
  </si>
  <si>
    <t>FCO</t>
  </si>
  <si>
    <t>4' 28'' 33</t>
  </si>
  <si>
    <t>-</t>
  </si>
  <si>
    <t>Ron, Fabio</t>
  </si>
  <si>
    <t>Scándalo, Cristian</t>
  </si>
  <si>
    <t>RAF</t>
  </si>
  <si>
    <t>23 v</t>
  </si>
  <si>
    <t>Vicino, César (hijo)</t>
  </si>
  <si>
    <t>Roasenda, Sergio</t>
  </si>
  <si>
    <t>4' 21'' 54</t>
  </si>
  <si>
    <t>desc</t>
  </si>
  <si>
    <t>Perren, Carlos</t>
  </si>
  <si>
    <t>Director: Rizzo, Esteban (Rafaela)</t>
  </si>
  <si>
    <t>Cronometristas/cuentavueltas: Varas Néstor, Chacón Claudio, Scándalo Cristian,</t>
  </si>
  <si>
    <t>Planillero: Ferrero, Carolina (Rafaela)</t>
  </si>
  <si>
    <t>Barrabino Adrián, Gandolfo Joaquín, Ferrero Carolina, Palmieri Ricardo, Aníboli</t>
  </si>
  <si>
    <t>Juez 1: Barrabino, Carlos (Ciudadela)</t>
  </si>
  <si>
    <t>Marcelo, Rizzo Francisco.</t>
  </si>
  <si>
    <t>Juez 2: Rodriguez, Roberto (Córdoba)</t>
  </si>
  <si>
    <t>Juez 3: Lentasio, Ricardo (Rafaela)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</si>
</sst>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i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2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3" borderId="4" xfId="0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2" fontId="0" fillId="2" borderId="4" xfId="0" applyNumberFormat="1" applyFill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57150</xdr:rowOff>
    </xdr:from>
    <xdr:to>
      <xdr:col>1</xdr:col>
      <xdr:colOff>895350</xdr:colOff>
      <xdr:row>2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44</xdr:row>
      <xdr:rowOff>57150</xdr:rowOff>
    </xdr:from>
    <xdr:to>
      <xdr:col>1</xdr:col>
      <xdr:colOff>962025</xdr:colOff>
      <xdr:row>46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305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44</xdr:row>
      <xdr:rowOff>57150</xdr:rowOff>
    </xdr:from>
    <xdr:to>
      <xdr:col>1</xdr:col>
      <xdr:colOff>352425</xdr:colOff>
      <xdr:row>46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3056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Zeros="0" tabSelected="1" workbookViewId="0" topLeftCell="A1">
      <selection activeCell="N49" sqref="N49"/>
    </sheetView>
  </sheetViews>
  <sheetFormatPr defaultColWidth="11.421875" defaultRowHeight="12.75"/>
  <cols>
    <col min="1" max="1" width="4.7109375" style="0" customWidth="1"/>
    <col min="2" max="2" width="17.00390625" style="0" bestFit="1" customWidth="1"/>
    <col min="3" max="3" width="9.140625" style="0" bestFit="1" customWidth="1"/>
    <col min="4" max="4" width="7.8515625" style="0" bestFit="1" customWidth="1"/>
    <col min="5" max="5" width="4.7109375" style="0" customWidth="1"/>
    <col min="6" max="6" width="8.7109375" style="0" customWidth="1"/>
    <col min="7" max="7" width="5.7109375" style="0" bestFit="1" customWidth="1"/>
    <col min="8" max="8" width="4.7109375" style="0" customWidth="1"/>
    <col min="9" max="9" width="8.7109375" style="0" customWidth="1"/>
    <col min="10" max="10" width="5.7109375" style="0" bestFit="1" customWidth="1"/>
    <col min="11" max="11" width="4.7109375" style="0" customWidth="1"/>
    <col min="12" max="12" width="8.7109375" style="0" customWidth="1"/>
    <col min="13" max="13" width="5.7109375" style="0" bestFit="1" customWidth="1"/>
    <col min="14" max="14" width="8.8515625" style="0" bestFit="1" customWidth="1"/>
    <col min="15" max="15" width="4.7109375" style="0" customWidth="1"/>
  </cols>
  <sheetData>
    <row r="1" spans="3:15" ht="19.5" customHeight="1">
      <c r="C1" s="33" t="s">
        <v>13</v>
      </c>
      <c r="D1" s="34"/>
      <c r="E1" s="34"/>
      <c r="F1" s="34"/>
      <c r="G1" s="34"/>
      <c r="H1" s="34"/>
      <c r="I1" s="34"/>
      <c r="J1" s="34"/>
      <c r="K1" s="34"/>
      <c r="L1" s="32" t="s">
        <v>4</v>
      </c>
      <c r="M1" s="32"/>
      <c r="N1" s="32"/>
      <c r="O1" s="32"/>
    </row>
    <row r="2" spans="3:15" ht="19.5" customHeight="1">
      <c r="C2" s="33" t="s">
        <v>14</v>
      </c>
      <c r="D2" s="34"/>
      <c r="E2" s="34"/>
      <c r="F2" s="34"/>
      <c r="G2" s="34"/>
      <c r="H2" s="34"/>
      <c r="I2" s="34"/>
      <c r="J2" s="34"/>
      <c r="K2" s="34"/>
      <c r="L2" s="37" t="s">
        <v>9</v>
      </c>
      <c r="M2" s="37"/>
      <c r="N2" s="37"/>
      <c r="O2" s="37"/>
    </row>
    <row r="3" spans="1:15" ht="18" customHeight="1" thickBot="1">
      <c r="A3" s="3"/>
      <c r="B3" s="3"/>
      <c r="C3" s="35" t="s">
        <v>15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9.75" customHeight="1"/>
    <row r="5" spans="1:15" ht="13.5" customHeight="1">
      <c r="A5" s="24" t="s">
        <v>0</v>
      </c>
      <c r="B5" s="31" t="s">
        <v>3</v>
      </c>
      <c r="C5" s="29" t="s">
        <v>17</v>
      </c>
      <c r="D5" s="24" t="s">
        <v>2</v>
      </c>
      <c r="E5" s="26" t="s">
        <v>5</v>
      </c>
      <c r="F5" s="27"/>
      <c r="G5" s="28"/>
      <c r="H5" s="26" t="s">
        <v>6</v>
      </c>
      <c r="I5" s="27"/>
      <c r="J5" s="28"/>
      <c r="K5" s="26" t="s">
        <v>7</v>
      </c>
      <c r="L5" s="27"/>
      <c r="M5" s="28"/>
      <c r="N5" s="24" t="s">
        <v>12</v>
      </c>
      <c r="O5" s="25" t="s">
        <v>1</v>
      </c>
    </row>
    <row r="6" spans="1:15" ht="13.5" customHeight="1">
      <c r="A6" s="24"/>
      <c r="B6" s="31"/>
      <c r="C6" s="30"/>
      <c r="D6" s="24"/>
      <c r="E6" s="2" t="s">
        <v>11</v>
      </c>
      <c r="F6" s="2" t="s">
        <v>10</v>
      </c>
      <c r="G6" s="2" t="s">
        <v>8</v>
      </c>
      <c r="H6" s="2" t="s">
        <v>11</v>
      </c>
      <c r="I6" s="2" t="s">
        <v>10</v>
      </c>
      <c r="J6" s="2" t="s">
        <v>8</v>
      </c>
      <c r="K6" s="2" t="s">
        <v>11</v>
      </c>
      <c r="L6" s="2" t="s">
        <v>10</v>
      </c>
      <c r="M6" s="2" t="s">
        <v>8</v>
      </c>
      <c r="N6" s="24"/>
      <c r="O6" s="24"/>
    </row>
    <row r="7" spans="1:15" ht="12" customHeight="1">
      <c r="A7" s="16">
        <v>1</v>
      </c>
      <c r="B7" s="16" t="s">
        <v>16</v>
      </c>
      <c r="C7" s="16" t="s">
        <v>18</v>
      </c>
      <c r="D7" s="16"/>
      <c r="E7" s="4">
        <v>1</v>
      </c>
      <c r="F7" s="4">
        <v>867</v>
      </c>
      <c r="G7" s="13">
        <f>SUM(F7:F9)/3</f>
        <v>899.1666666666666</v>
      </c>
      <c r="H7" s="4">
        <v>1</v>
      </c>
      <c r="I7" s="4">
        <v>864</v>
      </c>
      <c r="J7" s="13">
        <f>SUM(I7:I9)/3</f>
        <v>879.6666666666666</v>
      </c>
      <c r="K7" s="4">
        <v>1</v>
      </c>
      <c r="L7" s="4">
        <v>929</v>
      </c>
      <c r="M7" s="13">
        <f>SUM(L7:L9)/3</f>
        <v>955.6666666666666</v>
      </c>
      <c r="N7" s="10">
        <f>SUM(G7,J7,M7)-MIN(G7,J7,M7)</f>
        <v>1854.8333333333335</v>
      </c>
      <c r="O7" s="19">
        <v>3</v>
      </c>
    </row>
    <row r="8" spans="1:15" ht="12" customHeight="1">
      <c r="A8" s="17"/>
      <c r="B8" s="17"/>
      <c r="C8" s="17"/>
      <c r="D8" s="17"/>
      <c r="E8" s="4">
        <v>2</v>
      </c>
      <c r="F8" s="4">
        <v>855.5</v>
      </c>
      <c r="G8" s="14"/>
      <c r="H8" s="4">
        <v>2</v>
      </c>
      <c r="I8" s="4">
        <v>886</v>
      </c>
      <c r="J8" s="14"/>
      <c r="K8" s="4">
        <v>2</v>
      </c>
      <c r="L8" s="4">
        <v>988</v>
      </c>
      <c r="M8" s="14"/>
      <c r="N8" s="11"/>
      <c r="O8" s="20"/>
    </row>
    <row r="9" spans="1:15" ht="12" customHeight="1">
      <c r="A9" s="17"/>
      <c r="B9" s="17"/>
      <c r="C9" s="17"/>
      <c r="D9" s="17"/>
      <c r="E9" s="4">
        <v>3</v>
      </c>
      <c r="F9" s="4">
        <v>975</v>
      </c>
      <c r="G9" s="14"/>
      <c r="H9" s="4">
        <v>3</v>
      </c>
      <c r="I9" s="4">
        <v>889</v>
      </c>
      <c r="J9" s="14"/>
      <c r="K9" s="4">
        <v>3</v>
      </c>
      <c r="L9" s="4">
        <v>950</v>
      </c>
      <c r="M9" s="14"/>
      <c r="N9" s="11"/>
      <c r="O9" s="20"/>
    </row>
    <row r="10" spans="1:15" ht="12" customHeight="1">
      <c r="A10" s="17"/>
      <c r="B10" s="17"/>
      <c r="C10" s="17"/>
      <c r="D10" s="17"/>
      <c r="E10" s="4">
        <v>4</v>
      </c>
      <c r="F10" s="4"/>
      <c r="G10" s="14"/>
      <c r="H10" s="4">
        <v>4</v>
      </c>
      <c r="I10" s="4"/>
      <c r="J10" s="14"/>
      <c r="K10" s="4">
        <v>4</v>
      </c>
      <c r="L10" s="4"/>
      <c r="M10" s="14"/>
      <c r="N10" s="11"/>
      <c r="O10" s="20"/>
    </row>
    <row r="11" spans="1:15" ht="12" customHeight="1" thickBot="1">
      <c r="A11" s="18"/>
      <c r="B11" s="18"/>
      <c r="C11" s="18"/>
      <c r="D11" s="18"/>
      <c r="E11" s="5">
        <v>5</v>
      </c>
      <c r="F11" s="5"/>
      <c r="G11" s="15"/>
      <c r="H11" s="5">
        <v>5</v>
      </c>
      <c r="I11" s="5"/>
      <c r="J11" s="15"/>
      <c r="K11" s="5">
        <v>5</v>
      </c>
      <c r="L11" s="5"/>
      <c r="M11" s="15"/>
      <c r="N11" s="12"/>
      <c r="O11" s="9"/>
    </row>
    <row r="12" spans="1:15" ht="12" customHeight="1">
      <c r="A12" s="16">
        <v>2</v>
      </c>
      <c r="B12" s="16" t="s">
        <v>19</v>
      </c>
      <c r="C12" s="16" t="s">
        <v>18</v>
      </c>
      <c r="D12" s="16"/>
      <c r="E12" s="4">
        <v>1</v>
      </c>
      <c r="F12" s="4">
        <v>903</v>
      </c>
      <c r="G12" s="13">
        <f>SUM(F12:F14)/3</f>
        <v>882.6666666666666</v>
      </c>
      <c r="H12" s="4">
        <v>1</v>
      </c>
      <c r="I12" s="4">
        <v>928</v>
      </c>
      <c r="J12" s="13">
        <f>SUM(I12:I14)/3</f>
        <v>933.8333333333334</v>
      </c>
      <c r="K12" s="4">
        <v>1</v>
      </c>
      <c r="L12" s="4">
        <v>899</v>
      </c>
      <c r="M12" s="13">
        <f>SUM(L12:L14)/3</f>
        <v>867.8333333333334</v>
      </c>
      <c r="N12" s="10">
        <f>SUM(G12,J12,M12)-MIN(G12,J12,M12)</f>
        <v>1816.5</v>
      </c>
      <c r="O12" s="19">
        <v>4</v>
      </c>
    </row>
    <row r="13" spans="1:15" ht="12" customHeight="1">
      <c r="A13" s="17"/>
      <c r="B13" s="17"/>
      <c r="C13" s="17"/>
      <c r="D13" s="17"/>
      <c r="E13" s="4">
        <v>2</v>
      </c>
      <c r="F13" s="4">
        <v>789.5</v>
      </c>
      <c r="G13" s="14"/>
      <c r="H13" s="4">
        <v>2</v>
      </c>
      <c r="I13" s="4">
        <v>940</v>
      </c>
      <c r="J13" s="14"/>
      <c r="K13" s="4">
        <v>2</v>
      </c>
      <c r="L13" s="6">
        <v>873</v>
      </c>
      <c r="M13" s="14"/>
      <c r="N13" s="11"/>
      <c r="O13" s="20"/>
    </row>
    <row r="14" spans="1:15" ht="12" customHeight="1">
      <c r="A14" s="17"/>
      <c r="B14" s="17"/>
      <c r="C14" s="17"/>
      <c r="D14" s="17"/>
      <c r="E14" s="4">
        <v>3</v>
      </c>
      <c r="F14" s="4">
        <v>955.5</v>
      </c>
      <c r="G14" s="14"/>
      <c r="H14" s="4">
        <v>3</v>
      </c>
      <c r="I14" s="4">
        <v>933.5</v>
      </c>
      <c r="J14" s="14"/>
      <c r="K14" s="4">
        <v>3</v>
      </c>
      <c r="L14" s="4">
        <v>831.5</v>
      </c>
      <c r="M14" s="14"/>
      <c r="N14" s="11"/>
      <c r="O14" s="20"/>
    </row>
    <row r="15" spans="1:15" ht="12" customHeight="1">
      <c r="A15" s="17"/>
      <c r="B15" s="17"/>
      <c r="C15" s="17"/>
      <c r="D15" s="17"/>
      <c r="E15" s="4">
        <v>4</v>
      </c>
      <c r="F15" s="4"/>
      <c r="G15" s="14"/>
      <c r="H15" s="4">
        <v>4</v>
      </c>
      <c r="I15" s="4"/>
      <c r="J15" s="14"/>
      <c r="K15" s="4">
        <v>4</v>
      </c>
      <c r="L15" s="4"/>
      <c r="M15" s="14"/>
      <c r="N15" s="11"/>
      <c r="O15" s="20"/>
    </row>
    <row r="16" spans="1:15" ht="12" customHeight="1" thickBot="1">
      <c r="A16" s="18"/>
      <c r="B16" s="18"/>
      <c r="C16" s="18"/>
      <c r="D16" s="18"/>
      <c r="E16" s="5">
        <v>5</v>
      </c>
      <c r="F16" s="5"/>
      <c r="G16" s="15"/>
      <c r="H16" s="5">
        <v>5</v>
      </c>
      <c r="I16" s="5"/>
      <c r="J16" s="15"/>
      <c r="K16" s="5">
        <v>5</v>
      </c>
      <c r="L16" s="7"/>
      <c r="M16" s="15"/>
      <c r="N16" s="12"/>
      <c r="O16" s="9"/>
    </row>
    <row r="17" spans="1:15" ht="12" customHeight="1">
      <c r="A17" s="16">
        <v>3</v>
      </c>
      <c r="B17" s="16" t="s">
        <v>20</v>
      </c>
      <c r="C17" s="16" t="s">
        <v>22</v>
      </c>
      <c r="D17" s="16"/>
      <c r="E17" s="4">
        <v>1</v>
      </c>
      <c r="F17" s="4">
        <v>937</v>
      </c>
      <c r="G17" s="13">
        <f>SUM(F17:F19)/3</f>
        <v>951</v>
      </c>
      <c r="H17" s="4">
        <v>1</v>
      </c>
      <c r="I17" s="4">
        <v>1001</v>
      </c>
      <c r="J17" s="13">
        <f>SUM(I17:I19)/3</f>
        <v>985.3333333333334</v>
      </c>
      <c r="K17" s="4">
        <v>1</v>
      </c>
      <c r="L17" s="4">
        <v>975</v>
      </c>
      <c r="M17" s="10">
        <f>SUM(L17:L19)/3</f>
        <v>959.1666666666666</v>
      </c>
      <c r="N17" s="10">
        <f>SUM(G17,J17,M17)-MIN(G17,J17,M17)</f>
        <v>1944.5</v>
      </c>
      <c r="O17" s="19">
        <v>1</v>
      </c>
    </row>
    <row r="18" spans="1:15" ht="12" customHeight="1">
      <c r="A18" s="17"/>
      <c r="B18" s="17"/>
      <c r="C18" s="17"/>
      <c r="D18" s="17"/>
      <c r="E18" s="4">
        <v>2</v>
      </c>
      <c r="F18" s="4">
        <v>936.5</v>
      </c>
      <c r="G18" s="14"/>
      <c r="H18" s="4">
        <v>2</v>
      </c>
      <c r="I18" s="4">
        <v>979</v>
      </c>
      <c r="J18" s="14"/>
      <c r="K18" s="4">
        <v>2</v>
      </c>
      <c r="L18" s="4">
        <v>964</v>
      </c>
      <c r="M18" s="11"/>
      <c r="N18" s="11"/>
      <c r="O18" s="20"/>
    </row>
    <row r="19" spans="1:15" ht="12" customHeight="1">
      <c r="A19" s="17"/>
      <c r="B19" s="17"/>
      <c r="C19" s="17"/>
      <c r="D19" s="17"/>
      <c r="E19" s="4">
        <v>3</v>
      </c>
      <c r="F19" s="4">
        <v>979.5</v>
      </c>
      <c r="G19" s="14"/>
      <c r="H19" s="4">
        <v>3</v>
      </c>
      <c r="I19" s="4">
        <v>976</v>
      </c>
      <c r="J19" s="14"/>
      <c r="K19" s="4">
        <v>3</v>
      </c>
      <c r="L19" s="4">
        <v>938.5</v>
      </c>
      <c r="M19" s="11"/>
      <c r="N19" s="11"/>
      <c r="O19" s="20"/>
    </row>
    <row r="20" spans="1:15" ht="12" customHeight="1">
      <c r="A20" s="17"/>
      <c r="B20" s="17"/>
      <c r="C20" s="17"/>
      <c r="D20" s="17"/>
      <c r="E20" s="4">
        <v>4</v>
      </c>
      <c r="F20" s="4"/>
      <c r="G20" s="14"/>
      <c r="H20" s="4">
        <v>4</v>
      </c>
      <c r="I20" s="4"/>
      <c r="J20" s="14"/>
      <c r="K20" s="4">
        <v>4</v>
      </c>
      <c r="L20" s="4"/>
      <c r="M20" s="11"/>
      <c r="N20" s="11"/>
      <c r="O20" s="20"/>
    </row>
    <row r="21" spans="1:15" ht="12" customHeight="1" thickBot="1">
      <c r="A21" s="18"/>
      <c r="B21" s="18"/>
      <c r="C21" s="18"/>
      <c r="D21" s="18"/>
      <c r="E21" s="5">
        <v>5</v>
      </c>
      <c r="F21" s="5"/>
      <c r="G21" s="15"/>
      <c r="H21" s="5">
        <v>5</v>
      </c>
      <c r="I21" s="5"/>
      <c r="J21" s="15"/>
      <c r="K21" s="5">
        <v>5</v>
      </c>
      <c r="L21" s="5"/>
      <c r="M21" s="12"/>
      <c r="N21" s="12"/>
      <c r="O21" s="9"/>
    </row>
    <row r="22" spans="1:15" ht="12" customHeight="1">
      <c r="A22" s="16">
        <v>4</v>
      </c>
      <c r="B22" s="16" t="s">
        <v>21</v>
      </c>
      <c r="C22" s="16" t="s">
        <v>23</v>
      </c>
      <c r="D22" s="16"/>
      <c r="E22" s="4">
        <v>1</v>
      </c>
      <c r="F22" s="4">
        <v>948</v>
      </c>
      <c r="G22" s="13">
        <f>SUM(F22:F24)/3</f>
        <v>897.8333333333334</v>
      </c>
      <c r="H22" s="4">
        <v>1</v>
      </c>
      <c r="I22" s="4">
        <v>969</v>
      </c>
      <c r="J22" s="13">
        <f>SUM(I22:I24)/3</f>
        <v>965</v>
      </c>
      <c r="K22" s="4">
        <v>1</v>
      </c>
      <c r="L22" s="4">
        <v>925</v>
      </c>
      <c r="M22" s="10">
        <f>SUM(L22:L24)/3</f>
        <v>926.8333333333334</v>
      </c>
      <c r="N22" s="10">
        <f>SUM(G22,J22,M22)-MIN(G22,J22,M22)</f>
        <v>1891.8333333333335</v>
      </c>
      <c r="O22" s="19">
        <v>2</v>
      </c>
    </row>
    <row r="23" spans="1:15" ht="12" customHeight="1">
      <c r="A23" s="17"/>
      <c r="B23" s="17"/>
      <c r="C23" s="17"/>
      <c r="D23" s="17"/>
      <c r="E23" s="4">
        <v>2</v>
      </c>
      <c r="F23" s="4">
        <v>804.5</v>
      </c>
      <c r="G23" s="14"/>
      <c r="H23" s="4">
        <v>2</v>
      </c>
      <c r="I23" s="4">
        <v>951</v>
      </c>
      <c r="J23" s="14"/>
      <c r="K23" s="4">
        <v>2</v>
      </c>
      <c r="L23" s="4">
        <v>924</v>
      </c>
      <c r="M23" s="11"/>
      <c r="N23" s="11"/>
      <c r="O23" s="20"/>
    </row>
    <row r="24" spans="1:15" ht="12" customHeight="1">
      <c r="A24" s="17"/>
      <c r="B24" s="17"/>
      <c r="C24" s="17"/>
      <c r="D24" s="17"/>
      <c r="E24" s="4">
        <v>3</v>
      </c>
      <c r="F24" s="4">
        <v>941</v>
      </c>
      <c r="G24" s="14"/>
      <c r="H24" s="4">
        <v>3</v>
      </c>
      <c r="I24" s="4">
        <v>975</v>
      </c>
      <c r="J24" s="14"/>
      <c r="K24" s="4">
        <v>3</v>
      </c>
      <c r="L24" s="4">
        <v>931.5</v>
      </c>
      <c r="M24" s="11"/>
      <c r="N24" s="11"/>
      <c r="O24" s="20"/>
    </row>
    <row r="25" spans="1:15" ht="12" customHeight="1">
      <c r="A25" s="17"/>
      <c r="B25" s="17"/>
      <c r="C25" s="17"/>
      <c r="D25" s="17"/>
      <c r="E25" s="4">
        <v>4</v>
      </c>
      <c r="F25" s="4"/>
      <c r="G25" s="14"/>
      <c r="H25" s="4">
        <v>4</v>
      </c>
      <c r="I25" s="4"/>
      <c r="J25" s="14"/>
      <c r="K25" s="4">
        <v>4</v>
      </c>
      <c r="L25" s="4"/>
      <c r="M25" s="11"/>
      <c r="N25" s="11"/>
      <c r="O25" s="20"/>
    </row>
    <row r="26" spans="1:15" ht="12" customHeight="1" thickBot="1">
      <c r="A26" s="18"/>
      <c r="B26" s="18"/>
      <c r="C26" s="18"/>
      <c r="D26" s="18"/>
      <c r="E26" s="5">
        <v>5</v>
      </c>
      <c r="F26" s="5"/>
      <c r="G26" s="15"/>
      <c r="H26" s="5">
        <v>5</v>
      </c>
      <c r="I26" s="5"/>
      <c r="J26" s="15"/>
      <c r="K26" s="5">
        <v>5</v>
      </c>
      <c r="L26" s="5"/>
      <c r="M26" s="12"/>
      <c r="N26" s="12"/>
      <c r="O26" s="9"/>
    </row>
    <row r="27" spans="1:15" ht="12" customHeight="1">
      <c r="A27" s="16">
        <v>5</v>
      </c>
      <c r="B27" s="16" t="s">
        <v>24</v>
      </c>
      <c r="C27" s="16" t="s">
        <v>23</v>
      </c>
      <c r="D27" s="16"/>
      <c r="E27" s="4">
        <v>1</v>
      </c>
      <c r="F27" s="4">
        <v>616</v>
      </c>
      <c r="G27" s="13">
        <f>SUM(F27:F29)/3</f>
        <v>656</v>
      </c>
      <c r="H27" s="4">
        <v>1</v>
      </c>
      <c r="I27" s="4">
        <v>736</v>
      </c>
      <c r="J27" s="13">
        <f>SUM(I27:I29)/3</f>
        <v>716.3333333333334</v>
      </c>
      <c r="K27" s="4">
        <v>1</v>
      </c>
      <c r="L27" s="4">
        <v>776</v>
      </c>
      <c r="M27" s="10">
        <f>SUM(L27:L29)/3</f>
        <v>717.6666666666666</v>
      </c>
      <c r="N27" s="10">
        <f>SUM(G27,J27,M27)-MIN(G27,J27,M27)</f>
        <v>1434</v>
      </c>
      <c r="O27" s="19">
        <v>5</v>
      </c>
    </row>
    <row r="28" spans="1:15" ht="12" customHeight="1">
      <c r="A28" s="17"/>
      <c r="B28" s="17"/>
      <c r="C28" s="17"/>
      <c r="D28" s="17"/>
      <c r="E28" s="4">
        <v>2</v>
      </c>
      <c r="F28" s="4">
        <v>594.5</v>
      </c>
      <c r="G28" s="14"/>
      <c r="H28" s="4">
        <v>2</v>
      </c>
      <c r="I28" s="4">
        <v>743</v>
      </c>
      <c r="J28" s="14"/>
      <c r="K28" s="4">
        <v>2</v>
      </c>
      <c r="L28" s="4">
        <v>767</v>
      </c>
      <c r="M28" s="11"/>
      <c r="N28" s="11"/>
      <c r="O28" s="20"/>
    </row>
    <row r="29" spans="1:15" ht="12" customHeight="1">
      <c r="A29" s="17"/>
      <c r="B29" s="17"/>
      <c r="C29" s="17"/>
      <c r="D29" s="17"/>
      <c r="E29" s="4">
        <v>3</v>
      </c>
      <c r="F29" s="4">
        <v>757.5</v>
      </c>
      <c r="G29" s="14"/>
      <c r="H29" s="4">
        <v>3</v>
      </c>
      <c r="I29" s="4">
        <v>670</v>
      </c>
      <c r="J29" s="14"/>
      <c r="K29" s="4">
        <v>3</v>
      </c>
      <c r="L29" s="4">
        <v>610</v>
      </c>
      <c r="M29" s="11"/>
      <c r="N29" s="11"/>
      <c r="O29" s="20"/>
    </row>
    <row r="30" spans="1:15" ht="12" customHeight="1">
      <c r="A30" s="17"/>
      <c r="B30" s="17"/>
      <c r="C30" s="17"/>
      <c r="D30" s="17"/>
      <c r="E30" s="4">
        <v>4</v>
      </c>
      <c r="F30" s="4"/>
      <c r="G30" s="14"/>
      <c r="H30" s="4">
        <v>4</v>
      </c>
      <c r="I30" s="4"/>
      <c r="J30" s="14"/>
      <c r="K30" s="4">
        <v>4</v>
      </c>
      <c r="L30" s="4"/>
      <c r="M30" s="11"/>
      <c r="N30" s="11"/>
      <c r="O30" s="20"/>
    </row>
    <row r="31" spans="1:15" ht="12" customHeight="1" thickBot="1">
      <c r="A31" s="18"/>
      <c r="B31" s="18"/>
      <c r="C31" s="18"/>
      <c r="D31" s="18"/>
      <c r="E31" s="5">
        <v>5</v>
      </c>
      <c r="F31" s="5"/>
      <c r="G31" s="15"/>
      <c r="H31" s="5">
        <v>5</v>
      </c>
      <c r="I31" s="5"/>
      <c r="J31" s="15"/>
      <c r="K31" s="5">
        <v>5</v>
      </c>
      <c r="L31" s="5"/>
      <c r="M31" s="12"/>
      <c r="N31" s="12"/>
      <c r="O31" s="9"/>
    </row>
    <row r="32" spans="1:15" ht="12" customHeight="1">
      <c r="A32" s="16">
        <v>6</v>
      </c>
      <c r="B32" s="16"/>
      <c r="C32" s="16"/>
      <c r="D32" s="16"/>
      <c r="E32" s="4">
        <v>1</v>
      </c>
      <c r="F32" s="4"/>
      <c r="G32" s="13">
        <f>SUM(F32:F36)</f>
        <v>0</v>
      </c>
      <c r="H32" s="4">
        <v>1</v>
      </c>
      <c r="I32" s="4"/>
      <c r="J32" s="13">
        <f>SUM(I32:I36)</f>
        <v>0</v>
      </c>
      <c r="K32" s="4">
        <v>1</v>
      </c>
      <c r="L32" s="4"/>
      <c r="M32" s="13">
        <f>SUM(L32:L36)</f>
        <v>0</v>
      </c>
      <c r="N32" s="10">
        <f>SUM(G32,J32,M32)-MIN(G32,J32,M32)</f>
        <v>0</v>
      </c>
      <c r="O32" s="16"/>
    </row>
    <row r="33" spans="1:15" ht="12" customHeight="1">
      <c r="A33" s="17"/>
      <c r="B33" s="17"/>
      <c r="C33" s="17"/>
      <c r="D33" s="17"/>
      <c r="E33" s="4">
        <v>2</v>
      </c>
      <c r="F33" s="4"/>
      <c r="G33" s="14"/>
      <c r="H33" s="4">
        <v>2</v>
      </c>
      <c r="I33" s="4"/>
      <c r="J33" s="14"/>
      <c r="K33" s="4">
        <v>2</v>
      </c>
      <c r="L33" s="4"/>
      <c r="M33" s="14"/>
      <c r="N33" s="11"/>
      <c r="O33" s="17"/>
    </row>
    <row r="34" spans="1:15" ht="12" customHeight="1">
      <c r="A34" s="17"/>
      <c r="B34" s="17"/>
      <c r="C34" s="17"/>
      <c r="D34" s="17"/>
      <c r="E34" s="4">
        <v>3</v>
      </c>
      <c r="F34" s="4"/>
      <c r="G34" s="14"/>
      <c r="H34" s="4">
        <v>3</v>
      </c>
      <c r="I34" s="4"/>
      <c r="J34" s="14"/>
      <c r="K34" s="4">
        <v>3</v>
      </c>
      <c r="L34" s="4"/>
      <c r="M34" s="14"/>
      <c r="N34" s="11"/>
      <c r="O34" s="17"/>
    </row>
    <row r="35" spans="1:15" ht="12" customHeight="1">
      <c r="A35" s="17"/>
      <c r="B35" s="17"/>
      <c r="C35" s="17"/>
      <c r="D35" s="17"/>
      <c r="E35" s="4">
        <v>4</v>
      </c>
      <c r="F35" s="4"/>
      <c r="G35" s="14"/>
      <c r="H35" s="4">
        <v>4</v>
      </c>
      <c r="I35" s="4"/>
      <c r="J35" s="14"/>
      <c r="K35" s="4">
        <v>4</v>
      </c>
      <c r="L35" s="4"/>
      <c r="M35" s="14"/>
      <c r="N35" s="11"/>
      <c r="O35" s="17"/>
    </row>
    <row r="36" spans="1:15" ht="12" customHeight="1" thickBot="1">
      <c r="A36" s="18"/>
      <c r="B36" s="18"/>
      <c r="C36" s="18"/>
      <c r="D36" s="18"/>
      <c r="E36" s="5">
        <v>5</v>
      </c>
      <c r="F36" s="5"/>
      <c r="G36" s="15"/>
      <c r="H36" s="5">
        <v>5</v>
      </c>
      <c r="I36" s="5"/>
      <c r="J36" s="15"/>
      <c r="K36" s="5">
        <v>5</v>
      </c>
      <c r="L36" s="5"/>
      <c r="M36" s="15"/>
      <c r="N36" s="12"/>
      <c r="O36" s="18"/>
    </row>
    <row r="37" ht="15.75" customHeight="1"/>
    <row r="38" spans="1:15" ht="15.75" customHeight="1">
      <c r="A38" s="21" t="s">
        <v>25</v>
      </c>
      <c r="B38" s="22"/>
      <c r="C38" s="22"/>
      <c r="D38" s="23"/>
      <c r="G38" s="21" t="s">
        <v>29</v>
      </c>
      <c r="H38" s="22"/>
      <c r="I38" s="22"/>
      <c r="J38" s="22"/>
      <c r="K38" s="22"/>
      <c r="L38" s="22"/>
      <c r="M38" s="22"/>
      <c r="N38" s="22"/>
      <c r="O38" s="23"/>
    </row>
    <row r="39" spans="1:15" ht="15.75" customHeight="1">
      <c r="A39" s="21" t="s">
        <v>26</v>
      </c>
      <c r="B39" s="22"/>
      <c r="C39" s="22"/>
      <c r="D39" s="23"/>
      <c r="G39" s="21" t="s">
        <v>30</v>
      </c>
      <c r="H39" s="22"/>
      <c r="I39" s="22"/>
      <c r="J39" s="22"/>
      <c r="K39" s="22"/>
      <c r="L39" s="22"/>
      <c r="M39" s="22"/>
      <c r="N39" s="22"/>
      <c r="O39" s="23"/>
    </row>
    <row r="40" spans="1:4" ht="15.75" customHeight="1">
      <c r="A40" s="21" t="s">
        <v>27</v>
      </c>
      <c r="B40" s="22"/>
      <c r="C40" s="22"/>
      <c r="D40" s="23"/>
    </row>
    <row r="41" spans="1:4" ht="15.75" customHeight="1">
      <c r="A41" s="21" t="s">
        <v>28</v>
      </c>
      <c r="B41" s="22"/>
      <c r="C41" s="22"/>
      <c r="D41" s="23"/>
    </row>
    <row r="45" spans="1:11" ht="20.25">
      <c r="A45" s="39"/>
      <c r="C45" s="33" t="s">
        <v>13</v>
      </c>
      <c r="D45" s="34"/>
      <c r="E45" s="34"/>
      <c r="F45" s="34"/>
      <c r="G45" s="34"/>
      <c r="H45" s="34"/>
      <c r="I45" s="40" t="s">
        <v>31</v>
      </c>
      <c r="J45" s="34"/>
      <c r="K45" s="34"/>
    </row>
    <row r="46" spans="3:11" ht="20.25">
      <c r="C46" s="33" t="s">
        <v>14</v>
      </c>
      <c r="D46" s="34"/>
      <c r="E46" s="34"/>
      <c r="F46" s="34"/>
      <c r="G46" s="34"/>
      <c r="H46" s="34"/>
      <c r="I46" s="37" t="s">
        <v>9</v>
      </c>
      <c r="J46" s="34"/>
      <c r="K46" s="34"/>
    </row>
    <row r="47" spans="1:11" ht="15.75" thickBot="1">
      <c r="A47" s="3"/>
      <c r="B47" s="3"/>
      <c r="C47" s="35" t="s">
        <v>15</v>
      </c>
      <c r="D47" s="36"/>
      <c r="E47" s="36"/>
      <c r="F47" s="36"/>
      <c r="G47" s="36"/>
      <c r="H47" s="36"/>
      <c r="I47" s="36"/>
      <c r="J47" s="36"/>
      <c r="K47" s="36"/>
    </row>
    <row r="49" spans="1:11" ht="12.75">
      <c r="A49" s="41" t="s">
        <v>0</v>
      </c>
      <c r="B49" s="42" t="s">
        <v>32</v>
      </c>
      <c r="C49" s="42" t="s">
        <v>17</v>
      </c>
      <c r="D49" s="43" t="s">
        <v>33</v>
      </c>
      <c r="E49" s="43" t="s">
        <v>34</v>
      </c>
      <c r="F49" s="43" t="s">
        <v>35</v>
      </c>
      <c r="G49" s="43"/>
      <c r="H49" s="43"/>
      <c r="I49" s="43"/>
      <c r="J49" s="43" t="s">
        <v>36</v>
      </c>
      <c r="K49" s="44" t="s">
        <v>1</v>
      </c>
    </row>
    <row r="50" spans="1:11" ht="12.75">
      <c r="A50" s="45"/>
      <c r="B50" s="42"/>
      <c r="C50" s="42"/>
      <c r="D50" s="46"/>
      <c r="E50" s="46"/>
      <c r="F50" s="46"/>
      <c r="G50" s="46"/>
      <c r="H50" s="46"/>
      <c r="I50" s="46"/>
      <c r="J50" s="46"/>
      <c r="K50" s="42"/>
    </row>
    <row r="51" spans="1:11" ht="12.75">
      <c r="A51" s="24">
        <v>1</v>
      </c>
      <c r="B51" s="47" t="s">
        <v>37</v>
      </c>
      <c r="C51" s="24" t="s">
        <v>38</v>
      </c>
      <c r="D51" s="41" t="s">
        <v>39</v>
      </c>
      <c r="E51" s="41" t="s">
        <v>40</v>
      </c>
      <c r="F51" s="41" t="s">
        <v>40</v>
      </c>
      <c r="G51" s="24"/>
      <c r="H51" s="24"/>
      <c r="I51" s="24"/>
      <c r="J51" s="41" t="s">
        <v>39</v>
      </c>
      <c r="K51" s="48">
        <v>2</v>
      </c>
    </row>
    <row r="52" spans="1:11" ht="12.75">
      <c r="A52" s="24"/>
      <c r="B52" s="47" t="s">
        <v>41</v>
      </c>
      <c r="C52" s="24"/>
      <c r="D52" s="45"/>
      <c r="E52" s="45"/>
      <c r="F52" s="45"/>
      <c r="G52" s="24"/>
      <c r="H52" s="24"/>
      <c r="I52" s="24"/>
      <c r="J52" s="45"/>
      <c r="K52" s="48"/>
    </row>
    <row r="53" spans="1:11" ht="12.75">
      <c r="A53" s="24">
        <v>2</v>
      </c>
      <c r="B53" s="47" t="s">
        <v>42</v>
      </c>
      <c r="C53" s="24" t="s">
        <v>43</v>
      </c>
      <c r="D53" s="41" t="s">
        <v>44</v>
      </c>
      <c r="E53" s="41" t="s">
        <v>40</v>
      </c>
      <c r="F53" s="41" t="s">
        <v>40</v>
      </c>
      <c r="G53" s="24"/>
      <c r="H53" s="24"/>
      <c r="I53" s="24"/>
      <c r="J53" s="24" t="s">
        <v>44</v>
      </c>
      <c r="K53" s="48">
        <v>3</v>
      </c>
    </row>
    <row r="54" spans="1:11" ht="12.75">
      <c r="A54" s="24"/>
      <c r="B54" s="47" t="s">
        <v>45</v>
      </c>
      <c r="C54" s="24"/>
      <c r="D54" s="45"/>
      <c r="E54" s="45"/>
      <c r="F54" s="45"/>
      <c r="G54" s="24"/>
      <c r="H54" s="24"/>
      <c r="I54" s="24"/>
      <c r="J54" s="24"/>
      <c r="K54" s="48"/>
    </row>
    <row r="55" spans="1:11" ht="12.75">
      <c r="A55" s="24">
        <v>3</v>
      </c>
      <c r="B55" s="47" t="s">
        <v>46</v>
      </c>
      <c r="C55" s="24" t="s">
        <v>43</v>
      </c>
      <c r="D55" s="41" t="s">
        <v>47</v>
      </c>
      <c r="E55" s="41" t="s">
        <v>48</v>
      </c>
      <c r="F55" s="41" t="s">
        <v>40</v>
      </c>
      <c r="G55" s="24"/>
      <c r="H55" s="24"/>
      <c r="I55" s="24"/>
      <c r="J55" s="41" t="s">
        <v>47</v>
      </c>
      <c r="K55" s="48">
        <v>1</v>
      </c>
    </row>
    <row r="56" spans="1:11" ht="12.75">
      <c r="A56" s="24"/>
      <c r="B56" s="47" t="s">
        <v>49</v>
      </c>
      <c r="C56" s="24"/>
      <c r="D56" s="45"/>
      <c r="E56" s="45"/>
      <c r="F56" s="45"/>
      <c r="G56" s="24"/>
      <c r="H56" s="24"/>
      <c r="I56" s="24"/>
      <c r="J56" s="45"/>
      <c r="K56" s="48"/>
    </row>
    <row r="57" spans="1:11" ht="12.75">
      <c r="A57" s="31">
        <v>4</v>
      </c>
      <c r="B57" s="47"/>
      <c r="C57" s="49"/>
      <c r="D57" s="50"/>
      <c r="E57" s="50"/>
      <c r="F57" s="50"/>
      <c r="G57" s="51"/>
      <c r="H57" s="51"/>
      <c r="I57" s="51"/>
      <c r="J57" s="51"/>
      <c r="K57" s="51"/>
    </row>
    <row r="58" spans="1:11" ht="12.75">
      <c r="A58" s="31"/>
      <c r="B58" s="47"/>
      <c r="C58" s="49"/>
      <c r="D58" s="52"/>
      <c r="E58" s="52"/>
      <c r="F58" s="52"/>
      <c r="G58" s="51"/>
      <c r="H58" s="51"/>
      <c r="I58" s="51"/>
      <c r="J58" s="51"/>
      <c r="K58" s="51"/>
    </row>
    <row r="59" spans="1:11" ht="12.75">
      <c r="A59" s="8"/>
      <c r="B59" s="47"/>
      <c r="C59" s="47"/>
      <c r="D59" s="53"/>
      <c r="E59" s="53"/>
      <c r="F59" s="54"/>
      <c r="G59" s="54"/>
      <c r="H59" s="54"/>
      <c r="I59" s="54"/>
      <c r="J59" s="54"/>
      <c r="K59" s="54"/>
    </row>
    <row r="61" spans="1:11" ht="12.75">
      <c r="A61" s="38" t="s">
        <v>50</v>
      </c>
      <c r="B61" s="38"/>
      <c r="C61" s="38"/>
      <c r="D61" s="1"/>
      <c r="E61" s="38" t="s">
        <v>51</v>
      </c>
      <c r="F61" s="38"/>
      <c r="G61" s="38"/>
      <c r="H61" s="38"/>
      <c r="I61" s="38"/>
      <c r="J61" s="38"/>
      <c r="K61" s="38"/>
    </row>
    <row r="62" spans="1:11" ht="12.75">
      <c r="A62" s="38" t="s">
        <v>52</v>
      </c>
      <c r="B62" s="38"/>
      <c r="C62" s="38"/>
      <c r="E62" s="38" t="s">
        <v>53</v>
      </c>
      <c r="F62" s="38"/>
      <c r="G62" s="38"/>
      <c r="H62" s="38"/>
      <c r="I62" s="38"/>
      <c r="J62" s="38"/>
      <c r="K62" s="38"/>
    </row>
    <row r="63" spans="1:11" ht="12.75">
      <c r="A63" s="38" t="s">
        <v>54</v>
      </c>
      <c r="B63" s="38"/>
      <c r="C63" s="38"/>
      <c r="E63" s="38" t="s">
        <v>55</v>
      </c>
      <c r="F63" s="38"/>
      <c r="G63" s="38"/>
      <c r="H63" s="38"/>
      <c r="I63" s="38"/>
      <c r="J63" s="38"/>
      <c r="K63" s="38"/>
    </row>
    <row r="64" spans="1:11" ht="12.75">
      <c r="A64" s="38" t="s">
        <v>56</v>
      </c>
      <c r="B64" s="38"/>
      <c r="C64" s="38"/>
      <c r="E64" s="38"/>
      <c r="F64" s="38"/>
      <c r="G64" s="38"/>
      <c r="H64" s="38"/>
      <c r="I64" s="38"/>
      <c r="J64" s="38"/>
      <c r="K64" s="38"/>
    </row>
    <row r="65" spans="1:11" ht="12.75">
      <c r="A65" s="38" t="s">
        <v>57</v>
      </c>
      <c r="B65" s="38"/>
      <c r="C65" s="38"/>
      <c r="E65" s="38"/>
      <c r="F65" s="38"/>
      <c r="G65" s="38"/>
      <c r="H65" s="38"/>
      <c r="I65" s="38"/>
      <c r="J65" s="38"/>
      <c r="K65" s="38"/>
    </row>
  </sheetData>
  <mergeCells count="140">
    <mergeCell ref="A64:C64"/>
    <mergeCell ref="E64:K64"/>
    <mergeCell ref="A65:C65"/>
    <mergeCell ref="E65:K65"/>
    <mergeCell ref="A62:C62"/>
    <mergeCell ref="E62:K62"/>
    <mergeCell ref="A63:C63"/>
    <mergeCell ref="E63:K63"/>
    <mergeCell ref="J57:J58"/>
    <mergeCell ref="K57:K58"/>
    <mergeCell ref="A61:C61"/>
    <mergeCell ref="E61:K61"/>
    <mergeCell ref="J55:J56"/>
    <mergeCell ref="K55:K56"/>
    <mergeCell ref="A57:A58"/>
    <mergeCell ref="C57:C58"/>
    <mergeCell ref="D57:D58"/>
    <mergeCell ref="E57:E58"/>
    <mergeCell ref="F57:F58"/>
    <mergeCell ref="G57:G58"/>
    <mergeCell ref="H57:H58"/>
    <mergeCell ref="I57:I58"/>
    <mergeCell ref="J53:J54"/>
    <mergeCell ref="K53:K54"/>
    <mergeCell ref="A55:A56"/>
    <mergeCell ref="C55:C56"/>
    <mergeCell ref="D55:D56"/>
    <mergeCell ref="E55:E56"/>
    <mergeCell ref="F55:F56"/>
    <mergeCell ref="G55:G56"/>
    <mergeCell ref="H55:H56"/>
    <mergeCell ref="I55:I56"/>
    <mergeCell ref="J51:J52"/>
    <mergeCell ref="K51:K52"/>
    <mergeCell ref="A53:A54"/>
    <mergeCell ref="C53:C54"/>
    <mergeCell ref="D53:D54"/>
    <mergeCell ref="E53:E54"/>
    <mergeCell ref="F53:F54"/>
    <mergeCell ref="G53:G54"/>
    <mergeCell ref="H53:H54"/>
    <mergeCell ref="I53:I54"/>
    <mergeCell ref="J49:J50"/>
    <mergeCell ref="K49:K50"/>
    <mergeCell ref="A51:A52"/>
    <mergeCell ref="C51:C52"/>
    <mergeCell ref="D51:D52"/>
    <mergeCell ref="E51:E52"/>
    <mergeCell ref="F51:F52"/>
    <mergeCell ref="G51:G52"/>
    <mergeCell ref="H51:H52"/>
    <mergeCell ref="I51:I52"/>
    <mergeCell ref="C47:K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C45:H45"/>
    <mergeCell ref="I45:K45"/>
    <mergeCell ref="C46:H46"/>
    <mergeCell ref="I46:K46"/>
    <mergeCell ref="A7:A11"/>
    <mergeCell ref="B7:B11"/>
    <mergeCell ref="C7:C11"/>
    <mergeCell ref="D7:D11"/>
    <mergeCell ref="L1:O1"/>
    <mergeCell ref="C1:K1"/>
    <mergeCell ref="C2:K2"/>
    <mergeCell ref="C3:O3"/>
    <mergeCell ref="L2:O2"/>
    <mergeCell ref="A5:A6"/>
    <mergeCell ref="C5:C6"/>
    <mergeCell ref="D5:D6"/>
    <mergeCell ref="B5:B6"/>
    <mergeCell ref="N7:N11"/>
    <mergeCell ref="G22:G26"/>
    <mergeCell ref="N5:N6"/>
    <mergeCell ref="O5:O6"/>
    <mergeCell ref="E5:G5"/>
    <mergeCell ref="H5:J5"/>
    <mergeCell ref="O7:O11"/>
    <mergeCell ref="O12:O16"/>
    <mergeCell ref="N17:N21"/>
    <mergeCell ref="K5:M5"/>
    <mergeCell ref="A38:D38"/>
    <mergeCell ref="G38:O38"/>
    <mergeCell ref="A40:D40"/>
    <mergeCell ref="A41:D41"/>
    <mergeCell ref="A39:D39"/>
    <mergeCell ref="G39:O39"/>
    <mergeCell ref="A12:A16"/>
    <mergeCell ref="B12:B16"/>
    <mergeCell ref="C12:C16"/>
    <mergeCell ref="D12:D16"/>
    <mergeCell ref="A27:A31"/>
    <mergeCell ref="B27:B31"/>
    <mergeCell ref="C27:C31"/>
    <mergeCell ref="D27:D31"/>
    <mergeCell ref="O27:O31"/>
    <mergeCell ref="G12:G16"/>
    <mergeCell ref="J12:J16"/>
    <mergeCell ref="M12:M16"/>
    <mergeCell ref="N12:N16"/>
    <mergeCell ref="O17:O21"/>
    <mergeCell ref="O22:O26"/>
    <mergeCell ref="G17:G21"/>
    <mergeCell ref="J17:J21"/>
    <mergeCell ref="M17:M21"/>
    <mergeCell ref="A17:A21"/>
    <mergeCell ref="B17:B21"/>
    <mergeCell ref="C17:C21"/>
    <mergeCell ref="D17:D21"/>
    <mergeCell ref="A22:A26"/>
    <mergeCell ref="B22:B26"/>
    <mergeCell ref="C22:C26"/>
    <mergeCell ref="D22:D26"/>
    <mergeCell ref="A32:A36"/>
    <mergeCell ref="B32:B36"/>
    <mergeCell ref="C32:C36"/>
    <mergeCell ref="D32:D36"/>
    <mergeCell ref="O32:O36"/>
    <mergeCell ref="G7:G11"/>
    <mergeCell ref="J7:J11"/>
    <mergeCell ref="M7:M11"/>
    <mergeCell ref="J22:J26"/>
    <mergeCell ref="M22:M26"/>
    <mergeCell ref="N22:N26"/>
    <mergeCell ref="G27:G31"/>
    <mergeCell ref="J27:J31"/>
    <mergeCell ref="M27:M31"/>
    <mergeCell ref="N27:N31"/>
    <mergeCell ref="G32:G36"/>
    <mergeCell ref="J32:J36"/>
    <mergeCell ref="M32:M36"/>
    <mergeCell ref="N32:N36"/>
  </mergeCells>
  <printOptions/>
  <pageMargins left="0.5905511811023623" right="0" top="0.5905511811023623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camk</dc:creator>
  <cp:keywords/>
  <dc:description/>
  <cp:lastModifiedBy>Usuario</cp:lastModifiedBy>
  <cp:lastPrinted>2009-10-12T22:16:14Z</cp:lastPrinted>
  <dcterms:created xsi:type="dcterms:W3CDTF">2001-02-08T16:55:53Z</dcterms:created>
  <dcterms:modified xsi:type="dcterms:W3CDTF">2009-10-14T16:35:21Z</dcterms:modified>
  <cp:category/>
  <cp:version/>
  <cp:contentType/>
  <cp:contentStatus/>
</cp:coreProperties>
</file>