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5"/>
  </bookViews>
  <sheets>
    <sheet name="Vel Promo" sheetId="1" r:id="rId1"/>
    <sheet name="Slow Combat" sheetId="2" r:id="rId2"/>
    <sheet name="GoodYear" sheetId="3" r:id="rId3"/>
    <sheet name="f4c" sheetId="4" r:id="rId4"/>
    <sheet name="f2c" sheetId="5" r:id="rId5"/>
    <sheet name="f2b" sheetId="6" r:id="rId6"/>
    <sheet name="F2B promo" sheetId="7" r:id="rId7"/>
  </sheets>
  <definedNames>
    <definedName name="_xlnm.Print_Titles" localSheetId="6">'F2B promo'!$1:$6</definedName>
  </definedNames>
  <calcPr fullCalcOnLoad="1"/>
</workbook>
</file>

<file path=xl/sharedStrings.xml><?xml version="1.0" encoding="utf-8"?>
<sst xmlns="http://schemas.openxmlformats.org/spreadsheetml/2006/main" count="254" uniqueCount="129">
  <si>
    <t>Pos.</t>
  </si>
  <si>
    <t>Participante</t>
  </si>
  <si>
    <t>Ronda 1</t>
  </si>
  <si>
    <t>Ronda 2</t>
  </si>
  <si>
    <t>Ronda 3</t>
  </si>
  <si>
    <t>Total</t>
  </si>
  <si>
    <t>Clasificación</t>
  </si>
  <si>
    <t>Puntaje</t>
  </si>
  <si>
    <t>Juez</t>
  </si>
  <si>
    <t>Acrobacia Promocional</t>
  </si>
  <si>
    <t>Campeonato Nacional de Vuelo Circular 2007</t>
  </si>
  <si>
    <t>Embalse Río Tercero, 27 al 30 de abril de 2007</t>
  </si>
  <si>
    <t>Lic</t>
  </si>
  <si>
    <t>Final</t>
  </si>
  <si>
    <t>Juez 1: MARTINEZ, Hernán (juez cabecera)</t>
  </si>
  <si>
    <t>Juez 2: RODRIGUEZ, Roberto</t>
  </si>
  <si>
    <t>Juez 3: HERBON, Ricardo</t>
  </si>
  <si>
    <t>Cronometrista: SAINTE CLUQUE, Guillermo</t>
  </si>
  <si>
    <t>Verificador en pista: REHMANN, Alberto</t>
  </si>
  <si>
    <t>Club</t>
  </si>
  <si>
    <t>MOULES, Darío</t>
  </si>
  <si>
    <t>MOYA, Daniel</t>
  </si>
  <si>
    <t>SANSI, Jorge</t>
  </si>
  <si>
    <t>Pos</t>
  </si>
  <si>
    <t>Director: CARUSO, Gianni</t>
  </si>
  <si>
    <t>F2B Acrobacia</t>
  </si>
  <si>
    <t>Campeonato Nacional Vuelo Circular 2007</t>
  </si>
  <si>
    <t>MARTINEZ, Hernán</t>
  </si>
  <si>
    <t>RODRIGUEZ, Roberto</t>
  </si>
  <si>
    <t>ALVES, Rogerio</t>
  </si>
  <si>
    <t>CARUSSO, Gianni</t>
  </si>
  <si>
    <t>DECILIO, Celso</t>
  </si>
  <si>
    <t>HERBON, Ricardo</t>
  </si>
  <si>
    <t>BARRABINO, Carlos</t>
  </si>
  <si>
    <t>DEL BONO, Gustavo</t>
  </si>
  <si>
    <t>MANSILLA, Carlos</t>
  </si>
  <si>
    <t>PITES, Rafael</t>
  </si>
  <si>
    <t>REHMANN, Alberto</t>
  </si>
  <si>
    <t>RIZZO, Esteban</t>
  </si>
  <si>
    <t>Director: CHACON, Claudio</t>
  </si>
  <si>
    <t>Cronometrista: PERREN, Carlos</t>
  </si>
  <si>
    <t>Juez 1: GARCIA ROSA, Claudio (juez cabecera)</t>
  </si>
  <si>
    <t>Verificadores en pista:  MOULES, Darío</t>
  </si>
  <si>
    <t>Juez 2: SANSI, Jorge en ronda 1 | RON, Favio en ronda 2</t>
  </si>
  <si>
    <t>Juez 3: BENDRANAS, Oscar</t>
  </si>
  <si>
    <t>Juez 4:</t>
  </si>
  <si>
    <t>Juez 5:</t>
  </si>
  <si>
    <t>Team Racing</t>
  </si>
  <si>
    <t>Río Tercero, 27 al 30 de abril de 2007</t>
  </si>
  <si>
    <t>#</t>
  </si>
  <si>
    <t>Equipo participante</t>
  </si>
  <si>
    <t>Licencias</t>
  </si>
  <si>
    <t>Serie 1</t>
  </si>
  <si>
    <t>Serie 2</t>
  </si>
  <si>
    <t>Serie 3</t>
  </si>
  <si>
    <t>Mejor</t>
  </si>
  <si>
    <t>Semi 1</t>
  </si>
  <si>
    <t>Semi 2</t>
  </si>
  <si>
    <t>Tiempo</t>
  </si>
  <si>
    <t>MINETTI, César</t>
  </si>
  <si>
    <t>7´18´´34</t>
  </si>
  <si>
    <t>3´48´´77</t>
  </si>
  <si>
    <t>-</t>
  </si>
  <si>
    <t>8´05´´57</t>
  </si>
  <si>
    <t>PERREN, Carlos</t>
  </si>
  <si>
    <t>SABATINI, Fabián</t>
  </si>
  <si>
    <t>4´32´´58</t>
  </si>
  <si>
    <t>18 vueltas</t>
  </si>
  <si>
    <t>167 vueltas</t>
  </si>
  <si>
    <t>SCALTRITTI, Juan Carlos</t>
  </si>
  <si>
    <t>ROASENDA, Sergio</t>
  </si>
  <si>
    <t>94 vueltas</t>
  </si>
  <si>
    <t>20 vueltas</t>
  </si>
  <si>
    <t>RON, Favio</t>
  </si>
  <si>
    <t>Cronometristas: MARTINEZ, Hernán / VARAS, Néstor / MANSILLA Carlos</t>
  </si>
  <si>
    <t>Cuentavueltas: PITES, Rafael / SAINTE CLUQUE, Guillermo / BARRABINO Carlos</t>
  </si>
  <si>
    <t>Banderilleros: MOULES Dario / RIZZO, Esteban / BARRABINO, Adrián</t>
  </si>
  <si>
    <t>Juez 3: DEL BONO, Gustavo</t>
  </si>
  <si>
    <t>Verificador: MESTORINO Roberto</t>
  </si>
  <si>
    <t>F4B</t>
  </si>
  <si>
    <t>Estática</t>
  </si>
  <si>
    <t>Vuelo</t>
  </si>
  <si>
    <t>MESTORINO, Roberto</t>
  </si>
  <si>
    <t>Director: VARAS, Nestor</t>
  </si>
  <si>
    <t xml:space="preserve">Cronometrista: CARUSSO, Gianni </t>
  </si>
  <si>
    <t>Juez 1: SAINTE CLUQUE, Guillermo</t>
  </si>
  <si>
    <t>Verificador: MOULES, Darío</t>
  </si>
  <si>
    <t>Juez 2: CUELLO Osvaldo / MARTINEZ Hernán</t>
  </si>
  <si>
    <t>Juez 3: PERREN, Carlos</t>
  </si>
  <si>
    <t>Good Year</t>
  </si>
  <si>
    <t>7´05´´45</t>
  </si>
  <si>
    <t>5´00´´06</t>
  </si>
  <si>
    <t>12´29´´54</t>
  </si>
  <si>
    <t>5´03´´27</t>
  </si>
  <si>
    <t>5´00´´14</t>
  </si>
  <si>
    <t>156 vueltas</t>
  </si>
  <si>
    <t>ARMESTO, Arcángel</t>
  </si>
  <si>
    <t>0 vueltas</t>
  </si>
  <si>
    <t>79 vueltas</t>
  </si>
  <si>
    <t>MELENDEZ, Sergio</t>
  </si>
  <si>
    <t xml:space="preserve">Cronometristas: MARTINEZ, Hernán / VARAS, Néstor </t>
  </si>
  <si>
    <t>Cuentavueltas: PITES, Rafael / SAINTE CLUQUE, Guillermo / BENDRANAS Oscar</t>
  </si>
  <si>
    <t>Banderilleros:  RIZZO, Esteban / BARRABINO, Adrián</t>
  </si>
  <si>
    <t>Verificador: MESTORINO, Roberto</t>
  </si>
  <si>
    <t>Slow Combat</t>
  </si>
  <si>
    <t>Ganados</t>
  </si>
  <si>
    <t>Perdidos</t>
  </si>
  <si>
    <t>0</t>
  </si>
  <si>
    <t>1</t>
  </si>
  <si>
    <t>Director: BARRABINO, Carlos</t>
  </si>
  <si>
    <t>Cronometrista:</t>
  </si>
  <si>
    <t>Planillero: SAINTE CLUQUE, Guillermo</t>
  </si>
  <si>
    <t>Verificador: MANSILLA, Carlos</t>
  </si>
  <si>
    <t>Juez 1: CARUSSO, Gianni (juez cabecera)</t>
  </si>
  <si>
    <t>Juez 2: RIZZO, Esteban (juez modelo A)</t>
  </si>
  <si>
    <t>Juez 3: VARAS, Néstor (juez modelo B)</t>
  </si>
  <si>
    <t>Velocidad Promo</t>
  </si>
  <si>
    <t>Vuelo 1</t>
  </si>
  <si>
    <t>Vuelo 2</t>
  </si>
  <si>
    <t>Vuelo 3</t>
  </si>
  <si>
    <t>CHI</t>
  </si>
  <si>
    <t>21´´77</t>
  </si>
  <si>
    <t>RAF</t>
  </si>
  <si>
    <t>41´´44</t>
  </si>
  <si>
    <t>Director: MINETTI, César</t>
  </si>
  <si>
    <t>Cronometristas: BENDRANAS Oscar / MANSILLA, Carlos / MOULES Darío</t>
  </si>
  <si>
    <t>Juez 1: SCALTRITTI, Juan Carlos (juez cabecera)</t>
  </si>
  <si>
    <t>Juez 2: CHACÓN, Claudio</t>
  </si>
  <si>
    <t>Juez 3: GARCÍA ROSA, Claudio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</si>
</sst>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\-0.00\ "/>
  </numFmts>
  <fonts count="9"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2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16" fontId="0" fillId="0" borderId="7" xfId="0" applyNumberFormat="1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2" borderId="15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7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73" fontId="3" fillId="0" borderId="7" xfId="0" applyNumberFormat="1" applyFon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1" xfId="0" applyNumberFormat="1" applyBorder="1" applyAlignment="1">
      <alignment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N6" sqref="N6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3" width="5.7109375" style="0" customWidth="1"/>
    <col min="4" max="7" width="10.7109375" style="0" customWidth="1"/>
    <col min="8" max="10" width="6.140625" style="0" customWidth="1"/>
    <col min="11" max="12" width="10.7109375" style="0" customWidth="1"/>
    <col min="13" max="13" width="3.7109375" style="0" customWidth="1"/>
  </cols>
  <sheetData>
    <row r="1" spans="3:13" ht="19.5" customHeight="1">
      <c r="C1" s="27"/>
      <c r="D1" s="28"/>
      <c r="E1" s="28"/>
      <c r="F1" s="28"/>
      <c r="G1" s="28"/>
      <c r="H1" s="28"/>
      <c r="I1" s="28"/>
      <c r="J1" s="28"/>
      <c r="K1" s="29" t="s">
        <v>116</v>
      </c>
      <c r="L1" s="28"/>
      <c r="M1" s="28"/>
    </row>
    <row r="2" spans="3:13" ht="19.5" customHeight="1">
      <c r="C2" s="27" t="s">
        <v>26</v>
      </c>
      <c r="D2" s="28"/>
      <c r="E2" s="28"/>
      <c r="F2" s="28"/>
      <c r="G2" s="28"/>
      <c r="H2" s="28"/>
      <c r="I2" s="28"/>
      <c r="J2" s="28"/>
      <c r="K2" s="30" t="s">
        <v>6</v>
      </c>
      <c r="L2" s="28"/>
      <c r="M2" s="28"/>
    </row>
    <row r="3" spans="1:13" ht="18" customHeight="1" thickBot="1">
      <c r="A3" s="3"/>
      <c r="B3" s="3"/>
      <c r="C3" s="25" t="s">
        <v>48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9.75" customHeight="1"/>
    <row r="5" spans="1:13" ht="13.5" customHeight="1">
      <c r="A5" s="16" t="s">
        <v>49</v>
      </c>
      <c r="B5" s="17" t="s">
        <v>50</v>
      </c>
      <c r="C5" s="16" t="s">
        <v>19</v>
      </c>
      <c r="D5" s="16" t="s">
        <v>51</v>
      </c>
      <c r="E5" s="18" t="s">
        <v>117</v>
      </c>
      <c r="F5" s="18" t="s">
        <v>118</v>
      </c>
      <c r="G5" s="18" t="s">
        <v>119</v>
      </c>
      <c r="H5" s="18"/>
      <c r="I5" s="18"/>
      <c r="J5" s="18"/>
      <c r="K5" s="18"/>
      <c r="L5" s="18" t="s">
        <v>55</v>
      </c>
      <c r="M5" s="24" t="s">
        <v>0</v>
      </c>
    </row>
    <row r="6" spans="1:13" ht="13.5" customHeight="1">
      <c r="A6" s="16"/>
      <c r="B6" s="17"/>
      <c r="C6" s="16"/>
      <c r="D6" s="16"/>
      <c r="E6" s="19"/>
      <c r="F6" s="19"/>
      <c r="G6" s="19"/>
      <c r="H6" s="19"/>
      <c r="I6" s="19"/>
      <c r="J6" s="19"/>
      <c r="K6" s="19"/>
      <c r="L6" s="19"/>
      <c r="M6" s="16"/>
    </row>
    <row r="7" spans="1:13" ht="15.75" customHeight="1">
      <c r="A7" s="17">
        <v>1</v>
      </c>
      <c r="B7" s="20" t="s">
        <v>99</v>
      </c>
      <c r="C7" s="18" t="s">
        <v>120</v>
      </c>
      <c r="D7" s="20"/>
      <c r="E7" s="22" t="s">
        <v>121</v>
      </c>
      <c r="F7" s="18">
        <v>0</v>
      </c>
      <c r="G7" s="18" t="s">
        <v>62</v>
      </c>
      <c r="H7" s="22"/>
      <c r="I7" s="16"/>
      <c r="J7" s="16"/>
      <c r="K7" s="17"/>
      <c r="L7" s="22" t="s">
        <v>121</v>
      </c>
      <c r="M7" s="16">
        <v>1</v>
      </c>
    </row>
    <row r="8" spans="1:13" ht="15.75" customHeight="1">
      <c r="A8" s="17"/>
      <c r="B8" s="21"/>
      <c r="C8" s="19"/>
      <c r="D8" s="21"/>
      <c r="E8" s="23"/>
      <c r="F8" s="19"/>
      <c r="G8" s="19"/>
      <c r="H8" s="23"/>
      <c r="I8" s="16"/>
      <c r="J8" s="16"/>
      <c r="K8" s="17"/>
      <c r="L8" s="23"/>
      <c r="M8" s="16"/>
    </row>
    <row r="9" spans="1:13" ht="15.75" customHeight="1">
      <c r="A9" s="17">
        <v>2</v>
      </c>
      <c r="B9" s="20" t="s">
        <v>38</v>
      </c>
      <c r="C9" s="16" t="s">
        <v>122</v>
      </c>
      <c r="D9" s="20"/>
      <c r="E9" s="22" t="s">
        <v>123</v>
      </c>
      <c r="F9" s="18">
        <v>0</v>
      </c>
      <c r="G9" s="18" t="s">
        <v>62</v>
      </c>
      <c r="H9" s="22"/>
      <c r="I9" s="16"/>
      <c r="J9" s="16"/>
      <c r="K9" s="17"/>
      <c r="L9" s="22" t="s">
        <v>123</v>
      </c>
      <c r="M9" s="16">
        <v>2</v>
      </c>
    </row>
    <row r="10" spans="1:13" ht="15.75" customHeight="1">
      <c r="A10" s="17"/>
      <c r="B10" s="21"/>
      <c r="C10" s="16"/>
      <c r="D10" s="21"/>
      <c r="E10" s="23"/>
      <c r="F10" s="19"/>
      <c r="G10" s="19"/>
      <c r="H10" s="23"/>
      <c r="I10" s="16"/>
      <c r="J10" s="16"/>
      <c r="K10" s="17"/>
      <c r="L10" s="23"/>
      <c r="M10" s="16"/>
    </row>
    <row r="11" spans="1:13" ht="15.75" customHeight="1">
      <c r="A11" s="17">
        <v>3</v>
      </c>
      <c r="B11" s="20" t="s">
        <v>64</v>
      </c>
      <c r="C11" s="18" t="s">
        <v>122</v>
      </c>
      <c r="D11" s="20"/>
      <c r="E11" s="18">
        <v>0</v>
      </c>
      <c r="F11" s="18">
        <v>0</v>
      </c>
      <c r="G11" s="18" t="s">
        <v>62</v>
      </c>
      <c r="H11" s="17"/>
      <c r="I11" s="16"/>
      <c r="J11" s="16"/>
      <c r="K11" s="17"/>
      <c r="L11" s="18">
        <v>0</v>
      </c>
      <c r="M11" s="16">
        <v>3</v>
      </c>
    </row>
    <row r="12" spans="1:13" ht="15.75" customHeight="1">
      <c r="A12" s="17"/>
      <c r="B12" s="21"/>
      <c r="C12" s="19"/>
      <c r="D12" s="21"/>
      <c r="E12" s="19"/>
      <c r="F12" s="19"/>
      <c r="G12" s="19"/>
      <c r="H12" s="17"/>
      <c r="I12" s="16"/>
      <c r="J12" s="16"/>
      <c r="K12" s="17"/>
      <c r="L12" s="19"/>
      <c r="M12" s="16"/>
    </row>
    <row r="13" ht="15.75" customHeight="1"/>
    <row r="14" spans="1:13" ht="15.75" customHeight="1">
      <c r="A14" s="15" t="s">
        <v>124</v>
      </c>
      <c r="B14" s="15"/>
      <c r="C14" s="15"/>
      <c r="D14" s="15"/>
      <c r="E14" s="1"/>
      <c r="F14" s="15" t="s">
        <v>125</v>
      </c>
      <c r="G14" s="15"/>
      <c r="H14" s="15"/>
      <c r="I14" s="15"/>
      <c r="J14" s="15"/>
      <c r="K14" s="15"/>
      <c r="L14" s="15"/>
      <c r="M14" s="15"/>
    </row>
    <row r="15" spans="1:13" ht="15.75" customHeight="1">
      <c r="A15" s="15" t="s">
        <v>126</v>
      </c>
      <c r="B15" s="15"/>
      <c r="C15" s="15"/>
      <c r="D15" s="15"/>
      <c r="F15" s="15"/>
      <c r="G15" s="15"/>
      <c r="H15" s="15"/>
      <c r="I15" s="15"/>
      <c r="J15" s="15"/>
      <c r="K15" s="15"/>
      <c r="L15" s="15"/>
      <c r="M15" s="15"/>
    </row>
    <row r="16" spans="1:13" ht="15.75" customHeight="1">
      <c r="A16" s="15" t="s">
        <v>127</v>
      </c>
      <c r="B16" s="15"/>
      <c r="C16" s="15"/>
      <c r="D16" s="15"/>
      <c r="F16" s="15"/>
      <c r="G16" s="15"/>
      <c r="H16" s="15"/>
      <c r="I16" s="15"/>
      <c r="J16" s="15"/>
      <c r="K16" s="15"/>
      <c r="L16" s="15"/>
      <c r="M16" s="15"/>
    </row>
    <row r="17" spans="1:13" ht="15.75" customHeight="1">
      <c r="A17" s="15" t="s">
        <v>128</v>
      </c>
      <c r="B17" s="15"/>
      <c r="C17" s="15"/>
      <c r="D17" s="15"/>
      <c r="F17" s="15"/>
      <c r="G17" s="15"/>
      <c r="H17" s="15"/>
      <c r="I17" s="15"/>
      <c r="J17" s="15"/>
      <c r="K17" s="15"/>
      <c r="L17" s="15"/>
      <c r="M17" s="15"/>
    </row>
    <row r="18" spans="6:13" ht="15.75" customHeight="1">
      <c r="F18" s="15"/>
      <c r="G18" s="15"/>
      <c r="H18" s="15"/>
      <c r="I18" s="15"/>
      <c r="J18" s="15"/>
      <c r="K18" s="15"/>
      <c r="L18" s="15"/>
      <c r="M18" s="15"/>
    </row>
    <row r="19" ht="15.75" customHeight="1"/>
  </sheetData>
  <mergeCells count="66">
    <mergeCell ref="C1:J1"/>
    <mergeCell ref="K1:M1"/>
    <mergeCell ref="C2:J2"/>
    <mergeCell ref="K2:M2"/>
    <mergeCell ref="C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4:D14"/>
    <mergeCell ref="F14:M14"/>
    <mergeCell ref="A15:D15"/>
    <mergeCell ref="F15:M15"/>
    <mergeCell ref="F18:M18"/>
    <mergeCell ref="A16:D16"/>
    <mergeCell ref="F16:M16"/>
    <mergeCell ref="A17:D17"/>
    <mergeCell ref="F17:M1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4">
      <selection activeCell="B15" sqref="B15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3" width="5.7109375" style="0" customWidth="1"/>
    <col min="4" max="11" width="10.7109375" style="0" customWidth="1"/>
    <col min="12" max="12" width="3.7109375" style="0" customWidth="1"/>
  </cols>
  <sheetData>
    <row r="1" spans="3:12" ht="19.5" customHeight="1">
      <c r="C1" s="27"/>
      <c r="D1" s="28"/>
      <c r="E1" s="28"/>
      <c r="F1" s="28"/>
      <c r="G1" s="28"/>
      <c r="H1" s="28"/>
      <c r="I1" s="28"/>
      <c r="J1" s="29" t="s">
        <v>104</v>
      </c>
      <c r="K1" s="28"/>
      <c r="L1" s="28"/>
    </row>
    <row r="2" spans="3:12" ht="19.5" customHeight="1">
      <c r="C2" s="27" t="s">
        <v>26</v>
      </c>
      <c r="D2" s="28"/>
      <c r="E2" s="28"/>
      <c r="F2" s="28"/>
      <c r="G2" s="28"/>
      <c r="H2" s="28"/>
      <c r="I2" s="28"/>
      <c r="J2" s="30" t="s">
        <v>6</v>
      </c>
      <c r="K2" s="28"/>
      <c r="L2" s="28"/>
    </row>
    <row r="3" spans="1:12" ht="18" customHeight="1" thickBot="1">
      <c r="A3" s="3"/>
      <c r="B3" s="3"/>
      <c r="C3" s="25" t="s">
        <v>48</v>
      </c>
      <c r="D3" s="26"/>
      <c r="E3" s="26"/>
      <c r="F3" s="26"/>
      <c r="G3" s="26"/>
      <c r="H3" s="26"/>
      <c r="I3" s="26"/>
      <c r="J3" s="26"/>
      <c r="K3" s="26"/>
      <c r="L3" s="26"/>
    </row>
    <row r="4" ht="9.75" customHeight="1"/>
    <row r="5" spans="1:12" ht="13.5" customHeight="1">
      <c r="A5" s="16" t="s">
        <v>49</v>
      </c>
      <c r="B5" s="17" t="s">
        <v>1</v>
      </c>
      <c r="C5" s="16" t="s">
        <v>19</v>
      </c>
      <c r="D5" s="16"/>
      <c r="E5" s="16"/>
      <c r="F5" s="16"/>
      <c r="G5" s="16"/>
      <c r="H5" s="16"/>
      <c r="I5" s="18"/>
      <c r="J5" s="18" t="s">
        <v>105</v>
      </c>
      <c r="K5" s="18" t="s">
        <v>106</v>
      </c>
      <c r="L5" s="24" t="s">
        <v>0</v>
      </c>
    </row>
    <row r="6" spans="1:12" ht="13.5" customHeight="1">
      <c r="A6" s="16"/>
      <c r="B6" s="17"/>
      <c r="C6" s="16"/>
      <c r="D6" s="16"/>
      <c r="E6" s="16"/>
      <c r="F6" s="16"/>
      <c r="G6" s="16"/>
      <c r="H6" s="16"/>
      <c r="I6" s="19"/>
      <c r="J6" s="19"/>
      <c r="K6" s="19"/>
      <c r="L6" s="16"/>
    </row>
    <row r="7" spans="1:12" ht="15.75" customHeight="1">
      <c r="A7" s="17">
        <v>1</v>
      </c>
      <c r="B7" s="20" t="s">
        <v>36</v>
      </c>
      <c r="C7" s="18"/>
      <c r="D7" s="31"/>
      <c r="E7" s="22"/>
      <c r="F7" s="18"/>
      <c r="G7" s="18"/>
      <c r="H7" s="16"/>
      <c r="I7" s="16"/>
      <c r="J7" s="17">
        <v>2</v>
      </c>
      <c r="K7" s="22" t="s">
        <v>107</v>
      </c>
      <c r="L7" s="16">
        <v>1</v>
      </c>
    </row>
    <row r="8" spans="1:12" ht="15.75" customHeight="1">
      <c r="A8" s="17"/>
      <c r="B8" s="21"/>
      <c r="C8" s="19"/>
      <c r="D8" s="21"/>
      <c r="E8" s="23"/>
      <c r="F8" s="19"/>
      <c r="G8" s="19"/>
      <c r="H8" s="16"/>
      <c r="I8" s="16"/>
      <c r="J8" s="17"/>
      <c r="K8" s="23"/>
      <c r="L8" s="16"/>
    </row>
    <row r="9" spans="1:12" ht="15.75" customHeight="1">
      <c r="A9" s="17">
        <v>2</v>
      </c>
      <c r="B9" s="20" t="s">
        <v>20</v>
      </c>
      <c r="C9" s="17"/>
      <c r="D9" s="20"/>
      <c r="E9" s="18"/>
      <c r="F9" s="18"/>
      <c r="G9" s="18"/>
      <c r="H9" s="16"/>
      <c r="I9" s="16"/>
      <c r="J9" s="17">
        <v>1</v>
      </c>
      <c r="K9" s="16">
        <v>1</v>
      </c>
      <c r="L9" s="16">
        <v>2</v>
      </c>
    </row>
    <row r="10" spans="1:12" ht="15.75" customHeight="1">
      <c r="A10" s="17"/>
      <c r="B10" s="21"/>
      <c r="C10" s="17"/>
      <c r="D10" s="21"/>
      <c r="E10" s="19"/>
      <c r="F10" s="19"/>
      <c r="G10" s="19"/>
      <c r="H10" s="16"/>
      <c r="I10" s="16"/>
      <c r="J10" s="17"/>
      <c r="K10" s="16"/>
      <c r="L10" s="16"/>
    </row>
    <row r="11" spans="1:12" ht="15.75" customHeight="1">
      <c r="A11" s="17"/>
      <c r="B11" s="20" t="s">
        <v>82</v>
      </c>
      <c r="C11" s="18"/>
      <c r="D11" s="20"/>
      <c r="E11" s="18"/>
      <c r="F11" s="18"/>
      <c r="G11" s="18"/>
      <c r="H11" s="16"/>
      <c r="I11" s="16"/>
      <c r="J11" s="17">
        <v>0</v>
      </c>
      <c r="K11" s="16">
        <v>1</v>
      </c>
      <c r="L11" s="16">
        <v>0</v>
      </c>
    </row>
    <row r="12" spans="1:12" ht="15.75" customHeight="1">
      <c r="A12" s="17"/>
      <c r="B12" s="21"/>
      <c r="C12" s="19"/>
      <c r="D12" s="21"/>
      <c r="E12" s="19"/>
      <c r="F12" s="19"/>
      <c r="G12" s="19"/>
      <c r="H12" s="16"/>
      <c r="I12" s="16"/>
      <c r="J12" s="17"/>
      <c r="K12" s="16"/>
      <c r="L12" s="16"/>
    </row>
    <row r="13" spans="1:12" ht="15.75" customHeight="1">
      <c r="A13" s="17"/>
      <c r="B13" s="20" t="s">
        <v>99</v>
      </c>
      <c r="C13" s="16"/>
      <c r="D13" s="20"/>
      <c r="E13" s="22"/>
      <c r="F13" s="18"/>
      <c r="G13" s="18"/>
      <c r="H13" s="16"/>
      <c r="I13" s="16"/>
      <c r="J13" s="17">
        <v>0</v>
      </c>
      <c r="K13" s="22" t="s">
        <v>108</v>
      </c>
      <c r="L13" s="16">
        <v>0</v>
      </c>
    </row>
    <row r="14" spans="1:12" ht="15.75" customHeight="1">
      <c r="A14" s="17"/>
      <c r="B14" s="21"/>
      <c r="C14" s="16"/>
      <c r="D14" s="21"/>
      <c r="E14" s="23"/>
      <c r="F14" s="19"/>
      <c r="G14" s="19"/>
      <c r="H14" s="16"/>
      <c r="I14" s="16"/>
      <c r="J14" s="17"/>
      <c r="K14" s="23"/>
      <c r="L14" s="16"/>
    </row>
    <row r="17" spans="1:12" ht="15.75" customHeight="1">
      <c r="A17" s="15" t="s">
        <v>109</v>
      </c>
      <c r="B17" s="15"/>
      <c r="C17" s="15"/>
      <c r="D17" s="15"/>
      <c r="E17" s="1"/>
      <c r="F17" s="15" t="s">
        <v>110</v>
      </c>
      <c r="G17" s="15"/>
      <c r="H17" s="15"/>
      <c r="I17" s="15"/>
      <c r="J17" s="15"/>
      <c r="K17" s="15"/>
      <c r="L17" s="15"/>
    </row>
    <row r="18" spans="1:12" ht="15.75" customHeight="1">
      <c r="A18" s="15" t="s">
        <v>111</v>
      </c>
      <c r="B18" s="15"/>
      <c r="C18" s="15"/>
      <c r="D18" s="15"/>
      <c r="F18" s="15" t="s">
        <v>112</v>
      </c>
      <c r="G18" s="15"/>
      <c r="H18" s="15"/>
      <c r="I18" s="15"/>
      <c r="J18" s="15"/>
      <c r="K18" s="15"/>
      <c r="L18" s="15"/>
    </row>
    <row r="19" spans="1:12" ht="15.75" customHeight="1">
      <c r="A19" s="15" t="s">
        <v>113</v>
      </c>
      <c r="B19" s="15"/>
      <c r="C19" s="15"/>
      <c r="D19" s="15"/>
      <c r="F19" s="15"/>
      <c r="G19" s="15"/>
      <c r="H19" s="15"/>
      <c r="I19" s="15"/>
      <c r="J19" s="15"/>
      <c r="K19" s="15"/>
      <c r="L19" s="15"/>
    </row>
    <row r="20" spans="1:12" ht="15.75" customHeight="1">
      <c r="A20" s="15" t="s">
        <v>114</v>
      </c>
      <c r="B20" s="15"/>
      <c r="C20" s="15"/>
      <c r="D20" s="15"/>
      <c r="F20" s="15"/>
      <c r="G20" s="15"/>
      <c r="H20" s="15"/>
      <c r="I20" s="15"/>
      <c r="J20" s="15"/>
      <c r="K20" s="15"/>
      <c r="L20" s="15"/>
    </row>
    <row r="21" spans="1:12" ht="15.75" customHeight="1">
      <c r="A21" s="15" t="s">
        <v>115</v>
      </c>
      <c r="B21" s="15"/>
      <c r="C21" s="15"/>
      <c r="D21" s="15"/>
      <c r="F21" s="15"/>
      <c r="G21" s="15"/>
      <c r="H21" s="15"/>
      <c r="I21" s="15"/>
      <c r="J21" s="15"/>
      <c r="K21" s="15"/>
      <c r="L21" s="15"/>
    </row>
    <row r="22" ht="15.75" customHeight="1"/>
  </sheetData>
  <mergeCells count="75">
    <mergeCell ref="C1:I1"/>
    <mergeCell ref="J1:L1"/>
    <mergeCell ref="C2:I2"/>
    <mergeCell ref="J2:L2"/>
    <mergeCell ref="C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7:D17"/>
    <mergeCell ref="F17:L17"/>
    <mergeCell ref="A18:D18"/>
    <mergeCell ref="F18:L18"/>
    <mergeCell ref="A19:D19"/>
    <mergeCell ref="F19:L19"/>
    <mergeCell ref="A20:D20"/>
    <mergeCell ref="F20:L20"/>
    <mergeCell ref="A21:D21"/>
    <mergeCell ref="F21:L2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1">
      <selection activeCell="B13" sqref="A13:IV22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3" width="5.00390625" style="0" customWidth="1"/>
    <col min="4" max="6" width="10.7109375" style="0" customWidth="1"/>
    <col min="7" max="7" width="8.8515625" style="0" customWidth="1"/>
    <col min="8" max="10" width="10.7109375" style="0" customWidth="1"/>
    <col min="11" max="11" width="9.00390625" style="0" customWidth="1"/>
    <col min="12" max="12" width="10.7109375" style="0" customWidth="1"/>
    <col min="13" max="13" width="3.7109375" style="0" customWidth="1"/>
  </cols>
  <sheetData>
    <row r="1" spans="3:13" ht="19.5" customHeight="1">
      <c r="C1" s="27"/>
      <c r="D1" s="28"/>
      <c r="E1" s="28"/>
      <c r="F1" s="28"/>
      <c r="G1" s="28"/>
      <c r="H1" s="28"/>
      <c r="I1" s="28"/>
      <c r="J1" s="28"/>
      <c r="K1" s="29" t="s">
        <v>89</v>
      </c>
      <c r="L1" s="28"/>
      <c r="M1" s="28"/>
    </row>
    <row r="2" spans="3:13" ht="19.5" customHeight="1">
      <c r="C2" s="27" t="s">
        <v>26</v>
      </c>
      <c r="D2" s="28"/>
      <c r="E2" s="28"/>
      <c r="F2" s="28"/>
      <c r="G2" s="28"/>
      <c r="H2" s="28"/>
      <c r="I2" s="28"/>
      <c r="J2" s="28"/>
      <c r="K2" s="30" t="s">
        <v>6</v>
      </c>
      <c r="L2" s="28"/>
      <c r="M2" s="28"/>
    </row>
    <row r="3" spans="1:13" ht="18" customHeight="1" thickBot="1">
      <c r="A3" s="3"/>
      <c r="B3" s="3"/>
      <c r="C3" s="25" t="s">
        <v>48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9.75" customHeight="1"/>
    <row r="5" spans="1:13" ht="13.5" customHeight="1">
      <c r="A5" s="16" t="s">
        <v>49</v>
      </c>
      <c r="B5" s="17" t="s">
        <v>50</v>
      </c>
      <c r="C5" s="16" t="s">
        <v>19</v>
      </c>
      <c r="D5" s="16" t="s">
        <v>51</v>
      </c>
      <c r="E5" s="18" t="s">
        <v>52</v>
      </c>
      <c r="F5" s="18" t="s">
        <v>53</v>
      </c>
      <c r="G5" s="18" t="s">
        <v>54</v>
      </c>
      <c r="H5" s="8" t="s">
        <v>55</v>
      </c>
      <c r="I5" s="18" t="s">
        <v>56</v>
      </c>
      <c r="J5" s="18" t="s">
        <v>57</v>
      </c>
      <c r="K5" s="8" t="s">
        <v>55</v>
      </c>
      <c r="L5" s="18" t="s">
        <v>13</v>
      </c>
      <c r="M5" s="24" t="s">
        <v>0</v>
      </c>
    </row>
    <row r="6" spans="1:13" ht="13.5" customHeight="1">
      <c r="A6" s="16"/>
      <c r="B6" s="17"/>
      <c r="C6" s="16"/>
      <c r="D6" s="16"/>
      <c r="E6" s="19"/>
      <c r="F6" s="19"/>
      <c r="G6" s="19"/>
      <c r="H6" s="2" t="s">
        <v>58</v>
      </c>
      <c r="I6" s="19"/>
      <c r="J6" s="19"/>
      <c r="K6" s="2" t="s">
        <v>58</v>
      </c>
      <c r="L6" s="19"/>
      <c r="M6" s="16"/>
    </row>
    <row r="7" spans="1:13" ht="15.75" customHeight="1">
      <c r="A7" s="17">
        <v>1</v>
      </c>
      <c r="B7" s="9" t="s">
        <v>59</v>
      </c>
      <c r="C7" s="18"/>
      <c r="D7" s="9"/>
      <c r="E7" s="22" t="s">
        <v>90</v>
      </c>
      <c r="F7" s="18" t="s">
        <v>91</v>
      </c>
      <c r="G7" s="18" t="s">
        <v>62</v>
      </c>
      <c r="H7" s="22" t="s">
        <v>62</v>
      </c>
      <c r="I7" s="16" t="s">
        <v>62</v>
      </c>
      <c r="J7" s="16" t="s">
        <v>62</v>
      </c>
      <c r="K7" s="18" t="s">
        <v>62</v>
      </c>
      <c r="L7" s="18" t="s">
        <v>92</v>
      </c>
      <c r="M7" s="16">
        <v>1</v>
      </c>
    </row>
    <row r="8" spans="1:13" ht="15.75" customHeight="1">
      <c r="A8" s="17"/>
      <c r="B8" s="9" t="s">
        <v>64</v>
      </c>
      <c r="C8" s="19"/>
      <c r="D8" s="9"/>
      <c r="E8" s="23"/>
      <c r="F8" s="19"/>
      <c r="G8" s="19"/>
      <c r="H8" s="23"/>
      <c r="I8" s="16"/>
      <c r="J8" s="16"/>
      <c r="K8" s="19"/>
      <c r="L8" s="19"/>
      <c r="M8" s="16"/>
    </row>
    <row r="9" spans="1:13" ht="15.75" customHeight="1">
      <c r="A9" s="17">
        <v>2</v>
      </c>
      <c r="B9" s="9" t="s">
        <v>70</v>
      </c>
      <c r="C9" s="16"/>
      <c r="D9" s="9"/>
      <c r="E9" s="22" t="s">
        <v>93</v>
      </c>
      <c r="F9" s="18" t="s">
        <v>94</v>
      </c>
      <c r="G9" s="18" t="s">
        <v>62</v>
      </c>
      <c r="H9" s="22" t="s">
        <v>62</v>
      </c>
      <c r="I9" s="16" t="s">
        <v>62</v>
      </c>
      <c r="J9" s="16" t="s">
        <v>62</v>
      </c>
      <c r="K9" s="17" t="s">
        <v>62</v>
      </c>
      <c r="L9" s="32" t="s">
        <v>95</v>
      </c>
      <c r="M9" s="16">
        <v>2</v>
      </c>
    </row>
    <row r="10" spans="1:13" ht="15.75" customHeight="1">
      <c r="A10" s="17"/>
      <c r="B10" s="9" t="s">
        <v>73</v>
      </c>
      <c r="C10" s="16"/>
      <c r="D10" s="9"/>
      <c r="E10" s="23"/>
      <c r="F10" s="19"/>
      <c r="G10" s="19"/>
      <c r="H10" s="23"/>
      <c r="I10" s="16"/>
      <c r="J10" s="16"/>
      <c r="K10" s="17"/>
      <c r="L10" s="16"/>
      <c r="M10" s="16"/>
    </row>
    <row r="11" spans="1:13" ht="15.75" customHeight="1">
      <c r="A11" s="17">
        <v>3</v>
      </c>
      <c r="B11" s="9" t="s">
        <v>96</v>
      </c>
      <c r="C11" s="17"/>
      <c r="D11" s="9"/>
      <c r="E11" s="18" t="s">
        <v>97</v>
      </c>
      <c r="F11" s="18" t="s">
        <v>97</v>
      </c>
      <c r="G11" s="18"/>
      <c r="H11" s="17"/>
      <c r="I11" s="16"/>
      <c r="J11" s="16"/>
      <c r="K11" s="17"/>
      <c r="L11" s="16" t="s">
        <v>98</v>
      </c>
      <c r="M11" s="16">
        <v>3</v>
      </c>
    </row>
    <row r="12" spans="1:13" ht="15.75" customHeight="1">
      <c r="A12" s="17"/>
      <c r="B12" s="9" t="s">
        <v>99</v>
      </c>
      <c r="C12" s="17"/>
      <c r="D12" s="9"/>
      <c r="E12" s="19"/>
      <c r="F12" s="19"/>
      <c r="G12" s="19"/>
      <c r="H12" s="17"/>
      <c r="I12" s="16"/>
      <c r="J12" s="16"/>
      <c r="K12" s="17"/>
      <c r="L12" s="16"/>
      <c r="M12" s="16"/>
    </row>
    <row r="13" ht="15.75" customHeight="1"/>
    <row r="14" spans="1:13" ht="15.75" customHeight="1">
      <c r="A14" s="15" t="s">
        <v>39</v>
      </c>
      <c r="B14" s="15"/>
      <c r="C14" s="15"/>
      <c r="D14" s="15"/>
      <c r="E14" s="1"/>
      <c r="F14" s="15" t="s">
        <v>100</v>
      </c>
      <c r="G14" s="15"/>
      <c r="H14" s="15"/>
      <c r="I14" s="15"/>
      <c r="J14" s="15"/>
      <c r="K14" s="15"/>
      <c r="L14" s="15"/>
      <c r="M14" s="15"/>
    </row>
    <row r="15" spans="1:13" ht="15.75" customHeight="1">
      <c r="A15" s="15" t="s">
        <v>41</v>
      </c>
      <c r="B15" s="15"/>
      <c r="C15" s="15"/>
      <c r="D15" s="15"/>
      <c r="F15" s="15" t="s">
        <v>101</v>
      </c>
      <c r="G15" s="15"/>
      <c r="H15" s="15"/>
      <c r="I15" s="15"/>
      <c r="J15" s="15"/>
      <c r="K15" s="15"/>
      <c r="L15" s="15"/>
      <c r="M15" s="15"/>
    </row>
    <row r="16" spans="1:13" ht="15.75" customHeight="1">
      <c r="A16" s="15" t="s">
        <v>15</v>
      </c>
      <c r="B16" s="15"/>
      <c r="C16" s="15"/>
      <c r="D16" s="15"/>
      <c r="F16" s="15" t="s">
        <v>102</v>
      </c>
      <c r="G16" s="15"/>
      <c r="H16" s="15"/>
      <c r="I16" s="15"/>
      <c r="J16" s="15"/>
      <c r="K16" s="15"/>
      <c r="L16" s="15"/>
      <c r="M16" s="15"/>
    </row>
    <row r="17" spans="1:13" ht="15.75" customHeight="1">
      <c r="A17" s="15" t="s">
        <v>77</v>
      </c>
      <c r="B17" s="15"/>
      <c r="C17" s="15"/>
      <c r="D17" s="15"/>
      <c r="F17" s="15" t="s">
        <v>103</v>
      </c>
      <c r="G17" s="15"/>
      <c r="H17" s="15"/>
      <c r="I17" s="15"/>
      <c r="J17" s="15"/>
      <c r="K17" s="15"/>
      <c r="L17" s="15"/>
      <c r="M17" s="15"/>
    </row>
    <row r="18" spans="6:13" ht="15.75" customHeight="1">
      <c r="F18" s="15"/>
      <c r="G18" s="15"/>
      <c r="H18" s="15"/>
      <c r="I18" s="15"/>
      <c r="J18" s="15"/>
      <c r="K18" s="15"/>
      <c r="L18" s="15"/>
      <c r="M18" s="15"/>
    </row>
    <row r="19" ht="15.75" customHeight="1"/>
  </sheetData>
  <mergeCells count="58">
    <mergeCell ref="C1:J1"/>
    <mergeCell ref="K1:M1"/>
    <mergeCell ref="C2:J2"/>
    <mergeCell ref="K2:M2"/>
    <mergeCell ref="C3:M3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L5:L6"/>
    <mergeCell ref="M5:M6"/>
    <mergeCell ref="A7:A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A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4:D14"/>
    <mergeCell ref="F14:M14"/>
    <mergeCell ref="A15:D15"/>
    <mergeCell ref="F15:M15"/>
    <mergeCell ref="F18:M18"/>
    <mergeCell ref="A16:D16"/>
    <mergeCell ref="F16:M16"/>
    <mergeCell ref="A17:D17"/>
    <mergeCell ref="F17:M1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M12" sqref="M12"/>
    </sheetView>
  </sheetViews>
  <sheetFormatPr defaultColWidth="11.421875" defaultRowHeight="12.75"/>
  <cols>
    <col min="1" max="1" width="4.8515625" style="0" customWidth="1"/>
    <col min="2" max="2" width="28.7109375" style="0" customWidth="1"/>
    <col min="3" max="3" width="5.7109375" style="0" customWidth="1"/>
    <col min="4" max="11" width="10.7109375" style="0" customWidth="1"/>
    <col min="12" max="12" width="3.7109375" style="0" customWidth="1"/>
  </cols>
  <sheetData>
    <row r="1" spans="3:12" ht="19.5" customHeight="1">
      <c r="C1" s="27"/>
      <c r="D1" s="28"/>
      <c r="E1" s="28"/>
      <c r="F1" s="28"/>
      <c r="G1" s="28"/>
      <c r="H1" s="28"/>
      <c r="I1" s="28"/>
      <c r="J1" s="29" t="s">
        <v>79</v>
      </c>
      <c r="K1" s="28"/>
      <c r="L1" s="28"/>
    </row>
    <row r="2" spans="3:12" ht="19.5" customHeight="1">
      <c r="C2" s="27" t="s">
        <v>26</v>
      </c>
      <c r="D2" s="28"/>
      <c r="E2" s="28"/>
      <c r="F2" s="28"/>
      <c r="G2" s="28"/>
      <c r="H2" s="28"/>
      <c r="I2" s="28"/>
      <c r="J2" s="30" t="s">
        <v>6</v>
      </c>
      <c r="K2" s="28"/>
      <c r="L2" s="28"/>
    </row>
    <row r="3" spans="1:12" ht="18" customHeight="1" thickBot="1">
      <c r="A3" s="3"/>
      <c r="B3" s="3"/>
      <c r="C3" s="25" t="s">
        <v>48</v>
      </c>
      <c r="D3" s="26"/>
      <c r="E3" s="26"/>
      <c r="F3" s="26"/>
      <c r="G3" s="26"/>
      <c r="H3" s="26"/>
      <c r="I3" s="26"/>
      <c r="J3" s="26"/>
      <c r="K3" s="26"/>
      <c r="L3" s="26"/>
    </row>
    <row r="4" ht="9.75" customHeight="1"/>
    <row r="5" spans="1:12" ht="13.5" customHeight="1">
      <c r="A5" s="16" t="s">
        <v>0</v>
      </c>
      <c r="B5" s="17" t="s">
        <v>1</v>
      </c>
      <c r="C5" s="16" t="s">
        <v>19</v>
      </c>
      <c r="D5" s="16" t="s">
        <v>80</v>
      </c>
      <c r="E5" s="16" t="s">
        <v>81</v>
      </c>
      <c r="F5" s="16"/>
      <c r="G5" s="16"/>
      <c r="H5" s="16"/>
      <c r="I5" s="18"/>
      <c r="J5" s="18"/>
      <c r="K5" s="18"/>
      <c r="L5" s="24" t="s">
        <v>0</v>
      </c>
    </row>
    <row r="6" spans="1:12" ht="13.5" customHeight="1">
      <c r="A6" s="16"/>
      <c r="B6" s="17"/>
      <c r="C6" s="16"/>
      <c r="D6" s="16"/>
      <c r="E6" s="16"/>
      <c r="F6" s="16"/>
      <c r="G6" s="16"/>
      <c r="H6" s="16"/>
      <c r="I6" s="19"/>
      <c r="J6" s="19"/>
      <c r="K6" s="19"/>
      <c r="L6" s="16"/>
    </row>
    <row r="7" spans="1:12" ht="15.75" customHeight="1">
      <c r="A7" s="17">
        <v>1</v>
      </c>
      <c r="B7" s="20" t="s">
        <v>82</v>
      </c>
      <c r="C7" s="18"/>
      <c r="D7" s="18">
        <v>1620</v>
      </c>
      <c r="E7" s="18">
        <v>2042</v>
      </c>
      <c r="F7" s="18"/>
      <c r="G7" s="18"/>
      <c r="H7" s="16"/>
      <c r="I7" s="16"/>
      <c r="J7" s="17"/>
      <c r="K7" s="33">
        <f>D7+E7</f>
        <v>3662</v>
      </c>
      <c r="L7" s="16">
        <v>1</v>
      </c>
    </row>
    <row r="8" spans="1:12" ht="15.75" customHeight="1">
      <c r="A8" s="17"/>
      <c r="B8" s="21"/>
      <c r="C8" s="19"/>
      <c r="D8" s="19"/>
      <c r="E8" s="19"/>
      <c r="F8" s="19"/>
      <c r="G8" s="19"/>
      <c r="H8" s="16"/>
      <c r="I8" s="16"/>
      <c r="J8" s="17"/>
      <c r="K8" s="11"/>
      <c r="L8" s="16"/>
    </row>
    <row r="9" spans="1:12" ht="15.75" customHeight="1">
      <c r="A9" s="17">
        <v>2</v>
      </c>
      <c r="B9" s="20" t="s">
        <v>35</v>
      </c>
      <c r="C9" s="17"/>
      <c r="D9" s="18">
        <v>1017</v>
      </c>
      <c r="E9" s="18">
        <v>1850</v>
      </c>
      <c r="F9" s="18"/>
      <c r="G9" s="18"/>
      <c r="H9" s="16"/>
      <c r="I9" s="16"/>
      <c r="J9" s="17"/>
      <c r="K9" s="33">
        <f>D9+E9</f>
        <v>2867</v>
      </c>
      <c r="L9" s="16">
        <v>2</v>
      </c>
    </row>
    <row r="10" spans="1:12" ht="15.75" customHeight="1">
      <c r="A10" s="17"/>
      <c r="B10" s="21"/>
      <c r="C10" s="17"/>
      <c r="D10" s="19"/>
      <c r="E10" s="19"/>
      <c r="F10" s="19"/>
      <c r="G10" s="19"/>
      <c r="H10" s="16"/>
      <c r="I10" s="16"/>
      <c r="J10" s="17"/>
      <c r="K10" s="11"/>
      <c r="L10" s="16"/>
    </row>
    <row r="11" spans="1:12" ht="15.75" customHeight="1">
      <c r="A11" s="17">
        <v>3</v>
      </c>
      <c r="B11" s="20" t="s">
        <v>36</v>
      </c>
      <c r="C11" s="18"/>
      <c r="D11" s="18">
        <v>1088</v>
      </c>
      <c r="E11" s="18">
        <v>1742</v>
      </c>
      <c r="F11" s="18"/>
      <c r="G11" s="18"/>
      <c r="H11" s="16"/>
      <c r="I11" s="16"/>
      <c r="J11" s="17"/>
      <c r="K11" s="33">
        <f>D11+E11</f>
        <v>2830</v>
      </c>
      <c r="L11" s="16">
        <v>3</v>
      </c>
    </row>
    <row r="12" spans="1:12" ht="15.75" customHeight="1">
      <c r="A12" s="17"/>
      <c r="B12" s="21"/>
      <c r="C12" s="19"/>
      <c r="D12" s="19"/>
      <c r="E12" s="19"/>
      <c r="F12" s="19"/>
      <c r="G12" s="19"/>
      <c r="H12" s="16"/>
      <c r="I12" s="16"/>
      <c r="J12" s="17"/>
      <c r="K12" s="11"/>
      <c r="L12" s="16"/>
    </row>
    <row r="14" spans="1:12" ht="15.75" customHeight="1">
      <c r="A14" s="15" t="s">
        <v>83</v>
      </c>
      <c r="B14" s="15"/>
      <c r="C14" s="15"/>
      <c r="D14" s="15"/>
      <c r="E14" s="1"/>
      <c r="F14" s="15" t="s">
        <v>84</v>
      </c>
      <c r="G14" s="15"/>
      <c r="H14" s="15"/>
      <c r="I14" s="15"/>
      <c r="J14" s="15"/>
      <c r="K14" s="15"/>
      <c r="L14" s="15"/>
    </row>
    <row r="15" spans="1:12" ht="15.75" customHeight="1">
      <c r="A15" s="15" t="s">
        <v>85</v>
      </c>
      <c r="B15" s="15"/>
      <c r="C15" s="15"/>
      <c r="D15" s="15"/>
      <c r="F15" s="15" t="s">
        <v>86</v>
      </c>
      <c r="G15" s="15"/>
      <c r="H15" s="15"/>
      <c r="I15" s="15"/>
      <c r="J15" s="15"/>
      <c r="K15" s="15"/>
      <c r="L15" s="15"/>
    </row>
    <row r="16" spans="1:12" ht="15.75" customHeight="1">
      <c r="A16" s="15" t="s">
        <v>87</v>
      </c>
      <c r="B16" s="15"/>
      <c r="C16" s="15"/>
      <c r="D16" s="15"/>
      <c r="F16" s="15"/>
      <c r="G16" s="15"/>
      <c r="H16" s="15"/>
      <c r="I16" s="15"/>
      <c r="J16" s="15"/>
      <c r="K16" s="15"/>
      <c r="L16" s="15"/>
    </row>
    <row r="17" spans="1:4" ht="15.75" customHeight="1">
      <c r="A17" s="15" t="s">
        <v>88</v>
      </c>
      <c r="B17" s="15"/>
      <c r="C17" s="15"/>
      <c r="D17" s="15"/>
    </row>
    <row r="18" ht="15.75" customHeight="1"/>
    <row r="19" ht="15.75" customHeight="1"/>
  </sheetData>
  <mergeCells count="60">
    <mergeCell ref="C1:I1"/>
    <mergeCell ref="J1:L1"/>
    <mergeCell ref="C2:I2"/>
    <mergeCell ref="J2:L2"/>
    <mergeCell ref="C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4:D14"/>
    <mergeCell ref="F14:L14"/>
    <mergeCell ref="A17:D17"/>
    <mergeCell ref="A15:D15"/>
    <mergeCell ref="F15:L15"/>
    <mergeCell ref="A16:D16"/>
    <mergeCell ref="F16:L1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1">
      <selection activeCell="D25" sqref="D25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3" width="5.7109375" style="0" customWidth="1"/>
    <col min="4" max="9" width="10.7109375" style="0" customWidth="1"/>
    <col min="10" max="10" width="6.7109375" style="0" customWidth="1"/>
    <col min="11" max="12" width="10.7109375" style="0" customWidth="1"/>
    <col min="13" max="13" width="3.7109375" style="0" customWidth="1"/>
  </cols>
  <sheetData>
    <row r="1" spans="3:13" ht="19.5" customHeight="1">
      <c r="C1" s="27"/>
      <c r="D1" s="28"/>
      <c r="E1" s="28"/>
      <c r="F1" s="28"/>
      <c r="G1" s="28"/>
      <c r="H1" s="28"/>
      <c r="I1" s="28"/>
      <c r="J1" s="28"/>
      <c r="K1" s="29" t="s">
        <v>47</v>
      </c>
      <c r="L1" s="28"/>
      <c r="M1" s="28"/>
    </row>
    <row r="2" spans="3:13" ht="19.5" customHeight="1">
      <c r="C2" s="27" t="s">
        <v>26</v>
      </c>
      <c r="D2" s="28"/>
      <c r="E2" s="28"/>
      <c r="F2" s="28"/>
      <c r="G2" s="28"/>
      <c r="H2" s="28"/>
      <c r="I2" s="28"/>
      <c r="J2" s="28"/>
      <c r="K2" s="30" t="s">
        <v>6</v>
      </c>
      <c r="L2" s="28"/>
      <c r="M2" s="28"/>
    </row>
    <row r="3" spans="1:13" ht="18" customHeight="1" thickBot="1">
      <c r="A3" s="3"/>
      <c r="B3" s="3"/>
      <c r="C3" s="25" t="s">
        <v>48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9.75" customHeight="1"/>
    <row r="5" spans="1:13" ht="13.5" customHeight="1">
      <c r="A5" s="16" t="s">
        <v>49</v>
      </c>
      <c r="B5" s="17" t="s">
        <v>50</v>
      </c>
      <c r="C5" s="16" t="s">
        <v>19</v>
      </c>
      <c r="D5" s="16" t="s">
        <v>51</v>
      </c>
      <c r="E5" s="18" t="s">
        <v>52</v>
      </c>
      <c r="F5" s="18" t="s">
        <v>53</v>
      </c>
      <c r="G5" s="18" t="s">
        <v>54</v>
      </c>
      <c r="H5" s="8" t="s">
        <v>55</v>
      </c>
      <c r="I5" s="18" t="s">
        <v>56</v>
      </c>
      <c r="J5" s="18" t="s">
        <v>57</v>
      </c>
      <c r="K5" s="8" t="s">
        <v>55</v>
      </c>
      <c r="L5" s="18" t="s">
        <v>13</v>
      </c>
      <c r="M5" s="24" t="s">
        <v>0</v>
      </c>
    </row>
    <row r="6" spans="1:13" ht="13.5" customHeight="1">
      <c r="A6" s="16"/>
      <c r="B6" s="17"/>
      <c r="C6" s="16"/>
      <c r="D6" s="16"/>
      <c r="E6" s="19"/>
      <c r="F6" s="19"/>
      <c r="G6" s="19"/>
      <c r="H6" s="2" t="s">
        <v>58</v>
      </c>
      <c r="I6" s="19"/>
      <c r="J6" s="19"/>
      <c r="K6" s="2" t="s">
        <v>58</v>
      </c>
      <c r="L6" s="19"/>
      <c r="M6" s="16"/>
    </row>
    <row r="7" spans="1:13" ht="15.75" customHeight="1">
      <c r="A7" s="17">
        <v>1</v>
      </c>
      <c r="B7" s="9" t="s">
        <v>59</v>
      </c>
      <c r="C7" s="18"/>
      <c r="D7" s="9"/>
      <c r="E7" s="22" t="s">
        <v>60</v>
      </c>
      <c r="F7" s="18" t="s">
        <v>61</v>
      </c>
      <c r="G7" s="18" t="s">
        <v>62</v>
      </c>
      <c r="H7" s="22" t="s">
        <v>62</v>
      </c>
      <c r="I7" s="16" t="s">
        <v>62</v>
      </c>
      <c r="J7" s="16" t="s">
        <v>62</v>
      </c>
      <c r="K7" s="17" t="s">
        <v>62</v>
      </c>
      <c r="L7" s="22" t="s">
        <v>63</v>
      </c>
      <c r="M7" s="16">
        <v>1</v>
      </c>
    </row>
    <row r="8" spans="1:13" ht="15.75" customHeight="1">
      <c r="A8" s="17"/>
      <c r="B8" s="9" t="s">
        <v>64</v>
      </c>
      <c r="C8" s="19"/>
      <c r="D8" s="9"/>
      <c r="E8" s="23"/>
      <c r="F8" s="19"/>
      <c r="G8" s="19"/>
      <c r="H8" s="23"/>
      <c r="I8" s="16"/>
      <c r="J8" s="16"/>
      <c r="K8" s="17"/>
      <c r="L8" s="23"/>
      <c r="M8" s="16"/>
    </row>
    <row r="9" spans="1:13" ht="15.75" customHeight="1">
      <c r="A9" s="17">
        <v>2</v>
      </c>
      <c r="B9" s="9" t="s">
        <v>65</v>
      </c>
      <c r="C9" s="16"/>
      <c r="D9" s="9"/>
      <c r="E9" s="22" t="s">
        <v>66</v>
      </c>
      <c r="F9" s="18" t="s">
        <v>67</v>
      </c>
      <c r="G9" s="18" t="s">
        <v>62</v>
      </c>
      <c r="H9" s="22" t="s">
        <v>62</v>
      </c>
      <c r="I9" s="16" t="s">
        <v>62</v>
      </c>
      <c r="J9" s="16" t="s">
        <v>62</v>
      </c>
      <c r="K9" s="17" t="s">
        <v>62</v>
      </c>
      <c r="L9" s="22" t="s">
        <v>68</v>
      </c>
      <c r="M9" s="16">
        <v>2</v>
      </c>
    </row>
    <row r="10" spans="1:13" ht="15.75" customHeight="1">
      <c r="A10" s="17"/>
      <c r="B10" s="9" t="s">
        <v>69</v>
      </c>
      <c r="C10" s="16"/>
      <c r="D10" s="9"/>
      <c r="E10" s="23"/>
      <c r="F10" s="19"/>
      <c r="G10" s="19"/>
      <c r="H10" s="23"/>
      <c r="I10" s="16"/>
      <c r="J10" s="16"/>
      <c r="K10" s="17"/>
      <c r="L10" s="23"/>
      <c r="M10" s="16"/>
    </row>
    <row r="11" spans="1:13" ht="15.75" customHeight="1">
      <c r="A11" s="17">
        <v>3</v>
      </c>
      <c r="B11" s="9" t="s">
        <v>70</v>
      </c>
      <c r="C11" s="17"/>
      <c r="D11" s="9"/>
      <c r="E11" s="18" t="s">
        <v>71</v>
      </c>
      <c r="F11" s="18" t="s">
        <v>72</v>
      </c>
      <c r="G11" s="18" t="s">
        <v>62</v>
      </c>
      <c r="H11" s="17" t="s">
        <v>62</v>
      </c>
      <c r="I11" s="16" t="s">
        <v>62</v>
      </c>
      <c r="J11" s="16" t="s">
        <v>62</v>
      </c>
      <c r="K11" s="17" t="s">
        <v>62</v>
      </c>
      <c r="L11" s="16" t="s">
        <v>62</v>
      </c>
      <c r="M11" s="16">
        <v>3</v>
      </c>
    </row>
    <row r="12" spans="1:13" ht="15.75" customHeight="1">
      <c r="A12" s="17"/>
      <c r="B12" s="9" t="s">
        <v>73</v>
      </c>
      <c r="C12" s="17"/>
      <c r="D12" s="9"/>
      <c r="E12" s="19"/>
      <c r="F12" s="19"/>
      <c r="G12" s="19"/>
      <c r="H12" s="17"/>
      <c r="I12" s="16"/>
      <c r="J12" s="16"/>
      <c r="K12" s="17"/>
      <c r="L12" s="16"/>
      <c r="M12" s="16"/>
    </row>
    <row r="13" ht="15.75" customHeight="1"/>
    <row r="14" spans="1:13" ht="15.75" customHeight="1">
      <c r="A14" s="15" t="s">
        <v>39</v>
      </c>
      <c r="B14" s="15"/>
      <c r="C14" s="15"/>
      <c r="D14" s="15"/>
      <c r="E14" s="1"/>
      <c r="F14" s="15" t="s">
        <v>74</v>
      </c>
      <c r="G14" s="15"/>
      <c r="H14" s="15"/>
      <c r="I14" s="15"/>
      <c r="J14" s="15"/>
      <c r="K14" s="15"/>
      <c r="L14" s="15"/>
      <c r="M14" s="15"/>
    </row>
    <row r="15" spans="1:13" ht="15.75" customHeight="1">
      <c r="A15" s="15" t="s">
        <v>41</v>
      </c>
      <c r="B15" s="15"/>
      <c r="C15" s="15"/>
      <c r="D15" s="15"/>
      <c r="F15" s="15" t="s">
        <v>75</v>
      </c>
      <c r="G15" s="15"/>
      <c r="H15" s="15"/>
      <c r="I15" s="15"/>
      <c r="J15" s="15"/>
      <c r="K15" s="15"/>
      <c r="L15" s="15"/>
      <c r="M15" s="15"/>
    </row>
    <row r="16" spans="1:13" ht="15.75" customHeight="1">
      <c r="A16" s="15" t="s">
        <v>15</v>
      </c>
      <c r="B16" s="15"/>
      <c r="C16" s="15"/>
      <c r="D16" s="15"/>
      <c r="F16" s="15" t="s">
        <v>76</v>
      </c>
      <c r="G16" s="15"/>
      <c r="H16" s="15"/>
      <c r="I16" s="15"/>
      <c r="J16" s="15"/>
      <c r="K16" s="15"/>
      <c r="L16" s="15"/>
      <c r="M16" s="15"/>
    </row>
    <row r="17" spans="1:13" ht="15.75" customHeight="1">
      <c r="A17" s="15" t="s">
        <v>77</v>
      </c>
      <c r="B17" s="15"/>
      <c r="C17" s="15"/>
      <c r="D17" s="15"/>
      <c r="F17" s="15" t="s">
        <v>78</v>
      </c>
      <c r="G17" s="15"/>
      <c r="H17" s="15"/>
      <c r="I17" s="15"/>
      <c r="J17" s="15"/>
      <c r="K17" s="15"/>
      <c r="L17" s="15"/>
      <c r="M17" s="15"/>
    </row>
    <row r="18" spans="6:13" ht="15.75" customHeight="1">
      <c r="F18" s="15"/>
      <c r="G18" s="15"/>
      <c r="H18" s="15"/>
      <c r="I18" s="15"/>
      <c r="J18" s="15"/>
      <c r="K18" s="15"/>
      <c r="L18" s="15"/>
      <c r="M18" s="15"/>
    </row>
    <row r="19" ht="15.75" customHeight="1"/>
  </sheetData>
  <mergeCells count="58">
    <mergeCell ref="C1:J1"/>
    <mergeCell ref="K1:M1"/>
    <mergeCell ref="C2:J2"/>
    <mergeCell ref="K2:M2"/>
    <mergeCell ref="C3:M3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L5:L6"/>
    <mergeCell ref="M5:M6"/>
    <mergeCell ref="A7:A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A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4:D14"/>
    <mergeCell ref="F14:M14"/>
    <mergeCell ref="A17:D17"/>
    <mergeCell ref="F17:M17"/>
    <mergeCell ref="F18:M18"/>
    <mergeCell ref="A15:D15"/>
    <mergeCell ref="F15:M15"/>
    <mergeCell ref="A16:D16"/>
    <mergeCell ref="F16:M1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3" width="6.7109375" style="0" customWidth="1"/>
    <col min="4" max="4" width="5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10.7109375" style="0" customWidth="1"/>
    <col min="15" max="15" width="4.7109375" style="0" customWidth="1"/>
  </cols>
  <sheetData>
    <row r="1" spans="3:15" ht="19.5" customHeight="1">
      <c r="C1" s="27"/>
      <c r="D1" s="28"/>
      <c r="E1" s="28"/>
      <c r="F1" s="28"/>
      <c r="G1" s="28"/>
      <c r="H1" s="28"/>
      <c r="I1" s="28"/>
      <c r="J1" s="28"/>
      <c r="K1" s="28"/>
      <c r="L1" s="74" t="s">
        <v>25</v>
      </c>
      <c r="M1" s="74"/>
      <c r="N1" s="74"/>
      <c r="O1" s="74"/>
    </row>
    <row r="2" spans="2:15" ht="19.5" customHeight="1">
      <c r="B2" s="75" t="s">
        <v>26</v>
      </c>
      <c r="C2" s="28"/>
      <c r="D2" s="28"/>
      <c r="E2" s="28"/>
      <c r="F2" s="28"/>
      <c r="G2" s="28"/>
      <c r="H2" s="28"/>
      <c r="I2" s="28"/>
      <c r="J2" s="28"/>
      <c r="K2" s="28"/>
      <c r="L2" s="30" t="s">
        <v>6</v>
      </c>
      <c r="M2" s="30"/>
      <c r="N2" s="30"/>
      <c r="O2" s="30"/>
    </row>
    <row r="3" spans="1:15" ht="18" customHeight="1" thickBot="1">
      <c r="A3" s="3"/>
      <c r="B3" s="3"/>
      <c r="C3" s="25" t="s">
        <v>11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ht="9.75" customHeight="1"/>
    <row r="5" spans="1:15" ht="13.5" customHeight="1">
      <c r="A5" s="67" t="s">
        <v>0</v>
      </c>
      <c r="B5" s="17" t="s">
        <v>1</v>
      </c>
      <c r="C5" s="16"/>
      <c r="D5" s="16" t="s">
        <v>12</v>
      </c>
      <c r="E5" s="69" t="s">
        <v>2</v>
      </c>
      <c r="F5" s="70"/>
      <c r="G5" s="71"/>
      <c r="H5" s="69" t="s">
        <v>3</v>
      </c>
      <c r="I5" s="70"/>
      <c r="J5" s="71"/>
      <c r="K5" s="69" t="s">
        <v>4</v>
      </c>
      <c r="L5" s="70"/>
      <c r="M5" s="71"/>
      <c r="N5" s="72" t="s">
        <v>13</v>
      </c>
      <c r="O5" s="24" t="s">
        <v>0</v>
      </c>
    </row>
    <row r="6" spans="1:15" ht="13.5" customHeight="1">
      <c r="A6" s="68"/>
      <c r="B6" s="17"/>
      <c r="C6" s="16"/>
      <c r="D6" s="16"/>
      <c r="E6" s="2" t="s">
        <v>8</v>
      </c>
      <c r="F6" s="2" t="s">
        <v>7</v>
      </c>
      <c r="G6" s="2" t="s">
        <v>5</v>
      </c>
      <c r="H6" s="2" t="s">
        <v>8</v>
      </c>
      <c r="I6" s="2" t="s">
        <v>7</v>
      </c>
      <c r="J6" s="2" t="s">
        <v>5</v>
      </c>
      <c r="K6" s="2" t="s">
        <v>8</v>
      </c>
      <c r="L6" s="2" t="s">
        <v>7</v>
      </c>
      <c r="M6" s="2" t="s">
        <v>5</v>
      </c>
      <c r="N6" s="73"/>
      <c r="O6" s="16"/>
    </row>
    <row r="7" spans="1:15" ht="12" customHeight="1">
      <c r="A7" s="39">
        <v>1</v>
      </c>
      <c r="B7" s="37" t="s">
        <v>27</v>
      </c>
      <c r="C7" s="37">
        <v>14</v>
      </c>
      <c r="D7" s="37"/>
      <c r="E7" s="10">
        <v>1</v>
      </c>
      <c r="F7" s="10">
        <v>1086.9</v>
      </c>
      <c r="G7" s="66">
        <f>SUM(F7:F11)/3</f>
        <v>1148.6333333333334</v>
      </c>
      <c r="H7" s="10">
        <v>1</v>
      </c>
      <c r="I7" s="10">
        <v>1116.5</v>
      </c>
      <c r="J7" s="41">
        <f>SUM(I7:I11)/3</f>
        <v>1049.8333333333333</v>
      </c>
      <c r="K7" s="10">
        <v>1</v>
      </c>
      <c r="L7" s="10">
        <v>1184.7</v>
      </c>
      <c r="M7" s="41">
        <f>SUM(L7:L11)/3</f>
        <v>1133.8999999999999</v>
      </c>
      <c r="N7" s="44">
        <f>SUM(G7,J7,M7)-MIN(G7,J7,M7)</f>
        <v>2282.5333333333338</v>
      </c>
      <c r="O7" s="37">
        <v>1</v>
      </c>
    </row>
    <row r="8" spans="1:15" ht="12" customHeight="1">
      <c r="A8" s="39"/>
      <c r="B8" s="37"/>
      <c r="C8" s="37"/>
      <c r="D8" s="37"/>
      <c r="E8" s="4">
        <v>2</v>
      </c>
      <c r="F8" s="4">
        <v>1232</v>
      </c>
      <c r="G8" s="42"/>
      <c r="H8" s="4">
        <v>2</v>
      </c>
      <c r="I8" s="4">
        <v>896</v>
      </c>
      <c r="J8" s="42"/>
      <c r="K8" s="4">
        <v>2</v>
      </c>
      <c r="L8" s="4">
        <v>1045.5</v>
      </c>
      <c r="M8" s="42"/>
      <c r="N8" s="45"/>
      <c r="O8" s="37"/>
    </row>
    <row r="9" spans="1:15" ht="12" customHeight="1">
      <c r="A9" s="39"/>
      <c r="B9" s="37"/>
      <c r="C9" s="37"/>
      <c r="D9" s="37"/>
      <c r="E9" s="4">
        <v>3</v>
      </c>
      <c r="F9" s="4">
        <v>1127</v>
      </c>
      <c r="G9" s="42"/>
      <c r="H9" s="4">
        <v>3</v>
      </c>
      <c r="I9" s="4">
        <v>1137</v>
      </c>
      <c r="J9" s="42"/>
      <c r="K9" s="4">
        <v>3</v>
      </c>
      <c r="L9" s="4">
        <v>1171.5</v>
      </c>
      <c r="M9" s="42"/>
      <c r="N9" s="45"/>
      <c r="O9" s="37"/>
    </row>
    <row r="10" spans="1:15" ht="12" customHeight="1">
      <c r="A10" s="39"/>
      <c r="B10" s="37"/>
      <c r="C10" s="37"/>
      <c r="D10" s="37"/>
      <c r="E10" s="4">
        <v>4</v>
      </c>
      <c r="F10" s="4"/>
      <c r="G10" s="42"/>
      <c r="H10" s="4">
        <v>4</v>
      </c>
      <c r="I10" s="4"/>
      <c r="J10" s="42"/>
      <c r="K10" s="4">
        <v>4</v>
      </c>
      <c r="L10" s="4"/>
      <c r="M10" s="42"/>
      <c r="N10" s="45"/>
      <c r="O10" s="37"/>
    </row>
    <row r="11" spans="1:15" ht="12" customHeight="1" thickBot="1">
      <c r="A11" s="40"/>
      <c r="B11" s="38"/>
      <c r="C11" s="38"/>
      <c r="D11" s="38"/>
      <c r="E11" s="5">
        <v>5</v>
      </c>
      <c r="F11" s="5"/>
      <c r="G11" s="43"/>
      <c r="H11" s="5">
        <v>5</v>
      </c>
      <c r="I11" s="5"/>
      <c r="J11" s="43"/>
      <c r="K11" s="5">
        <v>5</v>
      </c>
      <c r="L11" s="5"/>
      <c r="M11" s="43"/>
      <c r="N11" s="46"/>
      <c r="O11" s="38"/>
    </row>
    <row r="12" spans="1:15" ht="12" customHeight="1">
      <c r="A12" s="39">
        <v>2</v>
      </c>
      <c r="B12" s="37" t="s">
        <v>28</v>
      </c>
      <c r="C12" s="37">
        <v>19</v>
      </c>
      <c r="D12" s="37"/>
      <c r="E12" s="10">
        <v>1</v>
      </c>
      <c r="F12" s="10">
        <v>1089.4</v>
      </c>
      <c r="G12" s="41">
        <f>SUM(F12:F16)/3</f>
        <v>1076.8</v>
      </c>
      <c r="H12" s="10">
        <v>1</v>
      </c>
      <c r="I12" s="10">
        <v>1117.6</v>
      </c>
      <c r="J12" s="41">
        <f>SUM(I12:I16)/3</f>
        <v>1085.3666666666666</v>
      </c>
      <c r="K12" s="10">
        <v>1</v>
      </c>
      <c r="L12" s="10">
        <v>1199.9</v>
      </c>
      <c r="M12" s="41">
        <f>SUM(L12:L16)/3</f>
        <v>1160.6333333333334</v>
      </c>
      <c r="N12" s="44">
        <f>SUM(G12,J12,M12)-MIN(G12,J12,M12)</f>
        <v>2246</v>
      </c>
      <c r="O12" s="37">
        <v>2</v>
      </c>
    </row>
    <row r="13" spans="1:15" ht="12" customHeight="1">
      <c r="A13" s="39"/>
      <c r="B13" s="37"/>
      <c r="C13" s="37"/>
      <c r="D13" s="37"/>
      <c r="E13" s="4">
        <v>2</v>
      </c>
      <c r="F13" s="4">
        <v>1084</v>
      </c>
      <c r="G13" s="42"/>
      <c r="H13" s="4">
        <v>2</v>
      </c>
      <c r="I13" s="4">
        <v>1051.5</v>
      </c>
      <c r="J13" s="42"/>
      <c r="K13" s="4">
        <v>2</v>
      </c>
      <c r="L13" s="4">
        <v>1149.5</v>
      </c>
      <c r="M13" s="42"/>
      <c r="N13" s="45"/>
      <c r="O13" s="37"/>
    </row>
    <row r="14" spans="1:15" ht="12" customHeight="1">
      <c r="A14" s="39"/>
      <c r="B14" s="37"/>
      <c r="C14" s="37"/>
      <c r="D14" s="37"/>
      <c r="E14" s="4">
        <v>3</v>
      </c>
      <c r="F14" s="4">
        <v>1057</v>
      </c>
      <c r="G14" s="42"/>
      <c r="H14" s="4">
        <v>3</v>
      </c>
      <c r="I14" s="4">
        <v>1087</v>
      </c>
      <c r="J14" s="42"/>
      <c r="K14" s="4">
        <v>3</v>
      </c>
      <c r="L14" s="4">
        <v>1132.5</v>
      </c>
      <c r="M14" s="42"/>
      <c r="N14" s="45"/>
      <c r="O14" s="37"/>
    </row>
    <row r="15" spans="1:15" ht="12" customHeight="1">
      <c r="A15" s="39"/>
      <c r="B15" s="37"/>
      <c r="C15" s="37"/>
      <c r="D15" s="37"/>
      <c r="E15" s="4">
        <v>4</v>
      </c>
      <c r="F15" s="4"/>
      <c r="G15" s="42"/>
      <c r="H15" s="4">
        <v>4</v>
      </c>
      <c r="I15" s="4"/>
      <c r="J15" s="42"/>
      <c r="K15" s="4">
        <v>4</v>
      </c>
      <c r="L15" s="4"/>
      <c r="M15" s="42"/>
      <c r="N15" s="45"/>
      <c r="O15" s="37"/>
    </row>
    <row r="16" spans="1:15" ht="12" customHeight="1" thickBot="1">
      <c r="A16" s="40"/>
      <c r="B16" s="38"/>
      <c r="C16" s="38"/>
      <c r="D16" s="38"/>
      <c r="E16" s="5">
        <v>5</v>
      </c>
      <c r="F16" s="5"/>
      <c r="G16" s="43"/>
      <c r="H16" s="5">
        <v>5</v>
      </c>
      <c r="I16" s="5"/>
      <c r="J16" s="43"/>
      <c r="K16" s="5">
        <v>5</v>
      </c>
      <c r="L16" s="5"/>
      <c r="M16" s="43"/>
      <c r="N16" s="46"/>
      <c r="O16" s="38"/>
    </row>
    <row r="17" spans="1:15" ht="12" customHeight="1">
      <c r="A17" s="65">
        <v>3</v>
      </c>
      <c r="B17" s="20" t="s">
        <v>29</v>
      </c>
      <c r="C17" s="20">
        <v>1</v>
      </c>
      <c r="D17" s="20"/>
      <c r="E17" s="4">
        <v>1</v>
      </c>
      <c r="F17" s="4">
        <v>1077.5</v>
      </c>
      <c r="G17" s="41">
        <f>SUM(F17:F21)/3</f>
        <v>1059.5</v>
      </c>
      <c r="H17" s="4">
        <v>1</v>
      </c>
      <c r="I17" s="4">
        <v>1085.5</v>
      </c>
      <c r="J17" s="41">
        <f>SUM(I17:I21)/3</f>
        <v>1002.1666666666666</v>
      </c>
      <c r="K17" s="4">
        <v>1</v>
      </c>
      <c r="L17" s="4">
        <v>1058.3</v>
      </c>
      <c r="M17" s="41">
        <f>SUM(L17:L21)/3</f>
        <v>1076.6000000000001</v>
      </c>
      <c r="N17" s="44">
        <f>SUM(G17,J17,M17)-MIN(G17,J17,M17)</f>
        <v>2136.1</v>
      </c>
      <c r="O17" s="20">
        <v>3</v>
      </c>
    </row>
    <row r="18" spans="1:15" ht="12" customHeight="1">
      <c r="A18" s="39"/>
      <c r="B18" s="37"/>
      <c r="C18" s="37"/>
      <c r="D18" s="37"/>
      <c r="E18" s="4">
        <v>2</v>
      </c>
      <c r="F18" s="4">
        <v>1086</v>
      </c>
      <c r="G18" s="42"/>
      <c r="H18" s="4">
        <v>2</v>
      </c>
      <c r="I18" s="4">
        <v>897</v>
      </c>
      <c r="J18" s="42"/>
      <c r="K18" s="4">
        <v>2</v>
      </c>
      <c r="L18" s="4">
        <v>1031</v>
      </c>
      <c r="M18" s="42"/>
      <c r="N18" s="45"/>
      <c r="O18" s="37"/>
    </row>
    <row r="19" spans="1:15" ht="12" customHeight="1">
      <c r="A19" s="39"/>
      <c r="B19" s="37"/>
      <c r="C19" s="37"/>
      <c r="D19" s="37"/>
      <c r="E19" s="4">
        <v>3</v>
      </c>
      <c r="F19" s="4">
        <v>1015</v>
      </c>
      <c r="G19" s="42"/>
      <c r="H19" s="4">
        <v>3</v>
      </c>
      <c r="I19" s="4">
        <v>1024</v>
      </c>
      <c r="J19" s="42"/>
      <c r="K19" s="4">
        <v>3</v>
      </c>
      <c r="L19" s="4">
        <v>1140.5</v>
      </c>
      <c r="M19" s="42"/>
      <c r="N19" s="45"/>
      <c r="O19" s="37"/>
    </row>
    <row r="20" spans="1:15" ht="12" customHeight="1">
      <c r="A20" s="39"/>
      <c r="B20" s="37"/>
      <c r="C20" s="37"/>
      <c r="D20" s="37"/>
      <c r="E20" s="4">
        <v>4</v>
      </c>
      <c r="F20" s="4"/>
      <c r="G20" s="42"/>
      <c r="H20" s="4">
        <v>4</v>
      </c>
      <c r="I20" s="4"/>
      <c r="J20" s="42"/>
      <c r="K20" s="4">
        <v>4</v>
      </c>
      <c r="L20" s="4"/>
      <c r="M20" s="42"/>
      <c r="N20" s="45"/>
      <c r="O20" s="37"/>
    </row>
    <row r="21" spans="1:15" ht="12" customHeight="1" thickBot="1">
      <c r="A21" s="40"/>
      <c r="B21" s="38"/>
      <c r="C21" s="38"/>
      <c r="D21" s="38"/>
      <c r="E21" s="5">
        <v>5</v>
      </c>
      <c r="F21" s="5"/>
      <c r="G21" s="43"/>
      <c r="H21" s="5">
        <v>5</v>
      </c>
      <c r="I21" s="5"/>
      <c r="J21" s="43"/>
      <c r="K21" s="5">
        <v>5</v>
      </c>
      <c r="L21" s="5"/>
      <c r="M21" s="43"/>
      <c r="N21" s="46"/>
      <c r="O21" s="38"/>
    </row>
    <row r="22" spans="1:15" ht="12" customHeight="1">
      <c r="A22" s="65">
        <v>4</v>
      </c>
      <c r="B22" s="20" t="s">
        <v>30</v>
      </c>
      <c r="C22" s="20">
        <v>4</v>
      </c>
      <c r="D22" s="20"/>
      <c r="E22" s="4">
        <v>1</v>
      </c>
      <c r="F22" s="4">
        <v>982.7</v>
      </c>
      <c r="G22" s="41">
        <f>SUM(F22:F26)/3</f>
        <v>1023.9</v>
      </c>
      <c r="H22" s="4">
        <v>1</v>
      </c>
      <c r="I22" s="4">
        <v>961.4</v>
      </c>
      <c r="J22" s="41">
        <f>SUM(I22:I26)/3</f>
        <v>919.3000000000001</v>
      </c>
      <c r="K22" s="4">
        <v>1</v>
      </c>
      <c r="L22" s="4">
        <v>1018</v>
      </c>
      <c r="M22" s="41">
        <f>SUM(L22:L26)/3</f>
        <v>1015.8333333333334</v>
      </c>
      <c r="N22" s="44">
        <f>SUM(G22,J22,M22)-MIN(G22,J22,M22)</f>
        <v>2039.7333333333331</v>
      </c>
      <c r="O22" s="20">
        <v>4</v>
      </c>
    </row>
    <row r="23" spans="1:15" ht="12" customHeight="1">
      <c r="A23" s="39"/>
      <c r="B23" s="37"/>
      <c r="C23" s="37"/>
      <c r="D23" s="37"/>
      <c r="E23" s="4">
        <v>2</v>
      </c>
      <c r="F23" s="4">
        <v>1095</v>
      </c>
      <c r="G23" s="42"/>
      <c r="H23" s="4">
        <v>2</v>
      </c>
      <c r="I23" s="4">
        <v>789.5</v>
      </c>
      <c r="J23" s="42"/>
      <c r="K23" s="4">
        <v>2</v>
      </c>
      <c r="L23" s="4">
        <v>937</v>
      </c>
      <c r="M23" s="42"/>
      <c r="N23" s="45"/>
      <c r="O23" s="37"/>
    </row>
    <row r="24" spans="1:15" ht="12" customHeight="1">
      <c r="A24" s="39"/>
      <c r="B24" s="37"/>
      <c r="C24" s="37"/>
      <c r="D24" s="37"/>
      <c r="E24" s="4">
        <v>3</v>
      </c>
      <c r="F24" s="4">
        <v>994</v>
      </c>
      <c r="G24" s="42"/>
      <c r="H24" s="4">
        <v>3</v>
      </c>
      <c r="I24" s="4">
        <v>1007</v>
      </c>
      <c r="J24" s="42"/>
      <c r="K24" s="4">
        <v>3</v>
      </c>
      <c r="L24" s="4">
        <v>1092.5</v>
      </c>
      <c r="M24" s="42"/>
      <c r="N24" s="45"/>
      <c r="O24" s="37"/>
    </row>
    <row r="25" spans="1:15" ht="12" customHeight="1">
      <c r="A25" s="39"/>
      <c r="B25" s="37"/>
      <c r="C25" s="37"/>
      <c r="D25" s="37"/>
      <c r="E25" s="4">
        <v>4</v>
      </c>
      <c r="F25" s="4"/>
      <c r="G25" s="42"/>
      <c r="H25" s="4">
        <v>4</v>
      </c>
      <c r="I25" s="4"/>
      <c r="J25" s="42"/>
      <c r="K25" s="4">
        <v>4</v>
      </c>
      <c r="L25" s="4"/>
      <c r="M25" s="42"/>
      <c r="N25" s="45"/>
      <c r="O25" s="37"/>
    </row>
    <row r="26" spans="1:15" ht="12" customHeight="1" thickBot="1">
      <c r="A26" s="40"/>
      <c r="B26" s="38"/>
      <c r="C26" s="38"/>
      <c r="D26" s="38"/>
      <c r="E26" s="5">
        <v>5</v>
      </c>
      <c r="F26" s="5"/>
      <c r="G26" s="43"/>
      <c r="H26" s="5">
        <v>5</v>
      </c>
      <c r="I26" s="5"/>
      <c r="J26" s="43"/>
      <c r="K26" s="5">
        <v>5</v>
      </c>
      <c r="L26" s="5"/>
      <c r="M26" s="43"/>
      <c r="N26" s="46"/>
      <c r="O26" s="38"/>
    </row>
    <row r="27" spans="1:15" ht="12" customHeight="1">
      <c r="A27" s="65">
        <v>5</v>
      </c>
      <c r="B27" s="20" t="s">
        <v>31</v>
      </c>
      <c r="C27" s="20">
        <v>7</v>
      </c>
      <c r="D27" s="20"/>
      <c r="E27" s="4">
        <v>1</v>
      </c>
      <c r="F27" s="4">
        <v>995.6</v>
      </c>
      <c r="G27" s="41">
        <f>SUM(F27:F31)/3</f>
        <v>964.8666666666667</v>
      </c>
      <c r="H27" s="4">
        <v>1</v>
      </c>
      <c r="I27" s="4">
        <v>1022.6</v>
      </c>
      <c r="J27" s="41">
        <f>SUM(I27:I31)/3</f>
        <v>942.8666666666667</v>
      </c>
      <c r="K27" s="4">
        <v>1</v>
      </c>
      <c r="L27" s="4">
        <v>1030.2</v>
      </c>
      <c r="M27" s="41">
        <f>SUM(L27:L31)/3</f>
        <v>1028.8999999999999</v>
      </c>
      <c r="N27" s="44">
        <f>SUM(G27,J27,M27)-MIN(G27,J27,M27)</f>
        <v>1993.7666666666664</v>
      </c>
      <c r="O27" s="20">
        <v>5</v>
      </c>
    </row>
    <row r="28" spans="1:15" ht="12" customHeight="1">
      <c r="A28" s="39"/>
      <c r="B28" s="37"/>
      <c r="C28" s="37"/>
      <c r="D28" s="37"/>
      <c r="E28" s="4">
        <v>2</v>
      </c>
      <c r="F28" s="4">
        <v>1022</v>
      </c>
      <c r="G28" s="42"/>
      <c r="H28" s="4">
        <v>2</v>
      </c>
      <c r="I28" s="4">
        <v>758</v>
      </c>
      <c r="J28" s="42"/>
      <c r="K28" s="4">
        <v>2</v>
      </c>
      <c r="L28" s="4">
        <v>982.5</v>
      </c>
      <c r="M28" s="42"/>
      <c r="N28" s="45"/>
      <c r="O28" s="37"/>
    </row>
    <row r="29" spans="1:15" ht="12" customHeight="1">
      <c r="A29" s="39"/>
      <c r="B29" s="37"/>
      <c r="C29" s="37"/>
      <c r="D29" s="37"/>
      <c r="E29" s="4">
        <v>3</v>
      </c>
      <c r="F29" s="4">
        <v>877</v>
      </c>
      <c r="G29" s="42"/>
      <c r="H29" s="4">
        <v>3</v>
      </c>
      <c r="I29" s="4">
        <v>1048</v>
      </c>
      <c r="J29" s="42"/>
      <c r="K29" s="4">
        <v>3</v>
      </c>
      <c r="L29" s="4">
        <v>1074</v>
      </c>
      <c r="M29" s="42"/>
      <c r="N29" s="45"/>
      <c r="O29" s="37"/>
    </row>
    <row r="30" spans="1:15" ht="12" customHeight="1">
      <c r="A30" s="39"/>
      <c r="B30" s="37"/>
      <c r="C30" s="37"/>
      <c r="D30" s="37"/>
      <c r="E30" s="4">
        <v>4</v>
      </c>
      <c r="F30" s="4"/>
      <c r="G30" s="42"/>
      <c r="H30" s="4">
        <v>4</v>
      </c>
      <c r="I30" s="4"/>
      <c r="J30" s="42"/>
      <c r="K30" s="4">
        <v>4</v>
      </c>
      <c r="L30" s="4"/>
      <c r="M30" s="42"/>
      <c r="N30" s="45"/>
      <c r="O30" s="37"/>
    </row>
    <row r="31" spans="1:15" ht="12" customHeight="1" thickBot="1">
      <c r="A31" s="40"/>
      <c r="B31" s="38"/>
      <c r="C31" s="38"/>
      <c r="D31" s="38"/>
      <c r="E31" s="5">
        <v>5</v>
      </c>
      <c r="F31" s="5"/>
      <c r="G31" s="43"/>
      <c r="H31" s="5">
        <v>5</v>
      </c>
      <c r="I31" s="5"/>
      <c r="J31" s="43"/>
      <c r="K31" s="5">
        <v>5</v>
      </c>
      <c r="L31" s="5"/>
      <c r="M31" s="43"/>
      <c r="N31" s="46"/>
      <c r="O31" s="38"/>
    </row>
    <row r="32" spans="1:15" ht="12" customHeight="1">
      <c r="A32" s="63">
        <v>6</v>
      </c>
      <c r="B32" s="64" t="s">
        <v>32</v>
      </c>
      <c r="C32" s="64">
        <v>10</v>
      </c>
      <c r="D32" s="64"/>
      <c r="E32" s="14">
        <v>1</v>
      </c>
      <c r="F32" s="14">
        <v>1035.4</v>
      </c>
      <c r="G32" s="53">
        <f>SUM(F32:F36)/3</f>
        <v>1009.8000000000001</v>
      </c>
      <c r="H32" s="14">
        <v>1</v>
      </c>
      <c r="I32" s="14">
        <v>1022.2</v>
      </c>
      <c r="J32" s="41">
        <f>SUM(I32:I36)/3</f>
        <v>920.9</v>
      </c>
      <c r="K32" s="14">
        <v>1</v>
      </c>
      <c r="L32" s="14">
        <v>979</v>
      </c>
      <c r="M32" s="41">
        <f>SUM(L32:L36)/3</f>
        <v>909.5</v>
      </c>
      <c r="N32" s="44">
        <f>SUM(G32,J32,M32)-MIN(G32,J32,M32)</f>
        <v>1930.6999999999998</v>
      </c>
      <c r="O32" s="64">
        <v>6</v>
      </c>
    </row>
    <row r="33" spans="1:15" ht="12" customHeight="1">
      <c r="A33" s="39"/>
      <c r="B33" s="37"/>
      <c r="C33" s="37"/>
      <c r="D33" s="37"/>
      <c r="E33" s="4">
        <v>2</v>
      </c>
      <c r="F33" s="4">
        <v>1075</v>
      </c>
      <c r="G33" s="42"/>
      <c r="H33" s="4">
        <v>2</v>
      </c>
      <c r="I33" s="4">
        <v>800.5</v>
      </c>
      <c r="J33" s="42"/>
      <c r="K33" s="4">
        <v>2</v>
      </c>
      <c r="L33" s="4">
        <v>895.5</v>
      </c>
      <c r="M33" s="42"/>
      <c r="N33" s="45"/>
      <c r="O33" s="37"/>
    </row>
    <row r="34" spans="1:15" ht="12" customHeight="1">
      <c r="A34" s="39"/>
      <c r="B34" s="37"/>
      <c r="C34" s="37"/>
      <c r="D34" s="37"/>
      <c r="E34" s="4">
        <v>3</v>
      </c>
      <c r="F34" s="4">
        <v>919</v>
      </c>
      <c r="G34" s="42"/>
      <c r="H34" s="4">
        <v>3</v>
      </c>
      <c r="I34" s="4">
        <v>940</v>
      </c>
      <c r="J34" s="42"/>
      <c r="K34" s="4">
        <v>3</v>
      </c>
      <c r="L34" s="4">
        <v>854</v>
      </c>
      <c r="M34" s="42"/>
      <c r="N34" s="45"/>
      <c r="O34" s="37"/>
    </row>
    <row r="35" spans="1:15" ht="12" customHeight="1">
      <c r="A35" s="39"/>
      <c r="B35" s="37"/>
      <c r="C35" s="37"/>
      <c r="D35" s="37"/>
      <c r="E35" s="4">
        <v>4</v>
      </c>
      <c r="F35" s="4"/>
      <c r="G35" s="42"/>
      <c r="H35" s="4">
        <v>4</v>
      </c>
      <c r="I35" s="4"/>
      <c r="J35" s="42"/>
      <c r="K35" s="4">
        <v>4</v>
      </c>
      <c r="L35" s="4"/>
      <c r="M35" s="42"/>
      <c r="N35" s="45"/>
      <c r="O35" s="37"/>
    </row>
    <row r="36" spans="1:15" ht="12" customHeight="1" thickBot="1">
      <c r="A36" s="40"/>
      <c r="B36" s="38"/>
      <c r="C36" s="38"/>
      <c r="D36" s="38"/>
      <c r="E36" s="5">
        <v>5</v>
      </c>
      <c r="F36" s="5"/>
      <c r="G36" s="43"/>
      <c r="H36" s="5">
        <v>5</v>
      </c>
      <c r="I36" s="5"/>
      <c r="J36" s="43"/>
      <c r="K36" s="5">
        <v>5</v>
      </c>
      <c r="L36" s="5"/>
      <c r="M36" s="43"/>
      <c r="N36" s="46"/>
      <c r="O36" s="38"/>
    </row>
    <row r="37" spans="1:15" ht="12" customHeight="1">
      <c r="A37" s="65">
        <v>7</v>
      </c>
      <c r="B37" s="20" t="s">
        <v>33</v>
      </c>
      <c r="C37" s="20">
        <v>3</v>
      </c>
      <c r="D37" s="20"/>
      <c r="E37" s="4">
        <v>1</v>
      </c>
      <c r="F37" s="4">
        <v>10</v>
      </c>
      <c r="G37" s="41">
        <f>SUM(F37:F41)/3</f>
        <v>10</v>
      </c>
      <c r="H37" s="4">
        <v>1</v>
      </c>
      <c r="I37" s="4">
        <v>1044.5</v>
      </c>
      <c r="J37" s="41">
        <f>SUM(I37:I41)/3</f>
        <v>1027.6666666666667</v>
      </c>
      <c r="K37" s="4">
        <v>1</v>
      </c>
      <c r="L37" s="4">
        <v>953.5</v>
      </c>
      <c r="M37" s="41">
        <f>SUM(L37:L41)/3</f>
        <v>902</v>
      </c>
      <c r="N37" s="44">
        <f>SUM(G37,J37,M37)-MIN(G37,J37,M37)</f>
        <v>1929.6666666666667</v>
      </c>
      <c r="O37" s="20">
        <v>7</v>
      </c>
    </row>
    <row r="38" spans="1:15" ht="12" customHeight="1">
      <c r="A38" s="39"/>
      <c r="B38" s="37"/>
      <c r="C38" s="37"/>
      <c r="D38" s="37"/>
      <c r="E38" s="4">
        <v>2</v>
      </c>
      <c r="F38" s="4">
        <v>10</v>
      </c>
      <c r="G38" s="42"/>
      <c r="H38" s="4">
        <v>2</v>
      </c>
      <c r="I38" s="4">
        <v>935.5</v>
      </c>
      <c r="J38" s="42"/>
      <c r="K38" s="4">
        <v>2</v>
      </c>
      <c r="L38" s="4">
        <v>838.5</v>
      </c>
      <c r="M38" s="42"/>
      <c r="N38" s="45"/>
      <c r="O38" s="37"/>
    </row>
    <row r="39" spans="1:15" ht="12" customHeight="1">
      <c r="A39" s="39"/>
      <c r="B39" s="37"/>
      <c r="C39" s="37"/>
      <c r="D39" s="37"/>
      <c r="E39" s="4">
        <v>3</v>
      </c>
      <c r="F39" s="4">
        <v>10</v>
      </c>
      <c r="G39" s="42"/>
      <c r="H39" s="4">
        <v>3</v>
      </c>
      <c r="I39" s="4">
        <v>1103</v>
      </c>
      <c r="J39" s="42"/>
      <c r="K39" s="4">
        <v>3</v>
      </c>
      <c r="L39" s="4">
        <v>914</v>
      </c>
      <c r="M39" s="42"/>
      <c r="N39" s="45"/>
      <c r="O39" s="37"/>
    </row>
    <row r="40" spans="1:15" ht="12" customHeight="1">
      <c r="A40" s="39"/>
      <c r="B40" s="37"/>
      <c r="C40" s="37"/>
      <c r="D40" s="37"/>
      <c r="E40" s="4">
        <v>4</v>
      </c>
      <c r="F40" s="4"/>
      <c r="G40" s="42"/>
      <c r="H40" s="4">
        <v>4</v>
      </c>
      <c r="I40" s="4"/>
      <c r="J40" s="42"/>
      <c r="K40" s="4">
        <v>4</v>
      </c>
      <c r="L40" s="4"/>
      <c r="M40" s="42"/>
      <c r="N40" s="45"/>
      <c r="O40" s="37"/>
    </row>
    <row r="41" spans="1:15" ht="12" customHeight="1" thickBot="1">
      <c r="A41" s="40"/>
      <c r="B41" s="38"/>
      <c r="C41" s="38"/>
      <c r="D41" s="38"/>
      <c r="E41" s="5">
        <v>5</v>
      </c>
      <c r="F41" s="5"/>
      <c r="G41" s="43"/>
      <c r="H41" s="5">
        <v>5</v>
      </c>
      <c r="I41" s="5"/>
      <c r="J41" s="43"/>
      <c r="K41" s="5">
        <v>5</v>
      </c>
      <c r="L41" s="5"/>
      <c r="M41" s="43"/>
      <c r="N41" s="46"/>
      <c r="O41" s="38"/>
    </row>
    <row r="42" spans="1:15" ht="12" customHeight="1">
      <c r="A42" s="63">
        <v>8</v>
      </c>
      <c r="B42" s="64" t="s">
        <v>34</v>
      </c>
      <c r="C42" s="64">
        <v>8</v>
      </c>
      <c r="D42" s="64"/>
      <c r="E42" s="14">
        <v>1</v>
      </c>
      <c r="F42" s="14">
        <v>437.9</v>
      </c>
      <c r="G42" s="53">
        <f>SUM(F42:F46)/3</f>
        <v>394.3</v>
      </c>
      <c r="H42" s="14">
        <v>1</v>
      </c>
      <c r="I42" s="14">
        <v>868.2</v>
      </c>
      <c r="J42" s="53">
        <f>SUM(I42:I46)/3</f>
        <v>821.4</v>
      </c>
      <c r="K42" s="14">
        <v>1</v>
      </c>
      <c r="L42" s="14">
        <v>1062.9</v>
      </c>
      <c r="M42" s="53">
        <f>SUM(L42:L46)/3</f>
        <v>999.1333333333333</v>
      </c>
      <c r="N42" s="54">
        <f>SUM(G42,J42,M42)-MIN(G42,J42,M42)</f>
        <v>1820.5333333333335</v>
      </c>
      <c r="O42" s="64">
        <v>8</v>
      </c>
    </row>
    <row r="43" spans="1:15" ht="12" customHeight="1">
      <c r="A43" s="39"/>
      <c r="B43" s="37"/>
      <c r="C43" s="37"/>
      <c r="D43" s="37"/>
      <c r="E43" s="4">
        <v>2</v>
      </c>
      <c r="F43" s="4">
        <v>398</v>
      </c>
      <c r="G43" s="42"/>
      <c r="H43" s="4">
        <v>2</v>
      </c>
      <c r="I43" s="4">
        <v>743</v>
      </c>
      <c r="J43" s="42"/>
      <c r="K43" s="4">
        <v>2</v>
      </c>
      <c r="L43" s="4">
        <v>989.5</v>
      </c>
      <c r="M43" s="42"/>
      <c r="N43" s="45"/>
      <c r="O43" s="37"/>
    </row>
    <row r="44" spans="1:15" ht="12" customHeight="1">
      <c r="A44" s="39"/>
      <c r="B44" s="37"/>
      <c r="C44" s="37"/>
      <c r="D44" s="37"/>
      <c r="E44" s="4">
        <v>3</v>
      </c>
      <c r="F44" s="4">
        <v>347</v>
      </c>
      <c r="G44" s="42"/>
      <c r="H44" s="4">
        <v>3</v>
      </c>
      <c r="I44" s="4">
        <v>853</v>
      </c>
      <c r="J44" s="42"/>
      <c r="K44" s="4">
        <v>3</v>
      </c>
      <c r="L44" s="4">
        <v>945</v>
      </c>
      <c r="M44" s="42"/>
      <c r="N44" s="45"/>
      <c r="O44" s="37"/>
    </row>
    <row r="45" spans="1:15" ht="12" customHeight="1">
      <c r="A45" s="39"/>
      <c r="B45" s="37"/>
      <c r="C45" s="37"/>
      <c r="D45" s="37"/>
      <c r="E45" s="4">
        <v>4</v>
      </c>
      <c r="F45" s="4"/>
      <c r="G45" s="42"/>
      <c r="H45" s="4">
        <v>4</v>
      </c>
      <c r="I45" s="4"/>
      <c r="J45" s="42"/>
      <c r="K45" s="4">
        <v>4</v>
      </c>
      <c r="L45" s="4"/>
      <c r="M45" s="42"/>
      <c r="N45" s="45"/>
      <c r="O45" s="37"/>
    </row>
    <row r="46" spans="1:15" ht="12" customHeight="1" thickBot="1">
      <c r="A46" s="40"/>
      <c r="B46" s="38"/>
      <c r="C46" s="38"/>
      <c r="D46" s="38"/>
      <c r="E46" s="5">
        <v>5</v>
      </c>
      <c r="F46" s="5"/>
      <c r="G46" s="43"/>
      <c r="H46" s="5">
        <v>5</v>
      </c>
      <c r="I46" s="5"/>
      <c r="J46" s="43"/>
      <c r="K46" s="5">
        <v>5</v>
      </c>
      <c r="L46" s="5"/>
      <c r="M46" s="43"/>
      <c r="N46" s="46"/>
      <c r="O46" s="38"/>
    </row>
    <row r="47" spans="1:15" ht="12" customHeight="1">
      <c r="A47" s="55">
        <v>9</v>
      </c>
      <c r="B47" s="58" t="s">
        <v>35</v>
      </c>
      <c r="C47" s="60">
        <v>12</v>
      </c>
      <c r="D47" s="58"/>
      <c r="E47" s="14">
        <v>1</v>
      </c>
      <c r="F47" s="14">
        <v>965.2</v>
      </c>
      <c r="G47" s="50">
        <f>SUM(F47:F51)/3</f>
        <v>940.7333333333332</v>
      </c>
      <c r="H47" s="14">
        <v>1</v>
      </c>
      <c r="I47" s="14">
        <v>913.3</v>
      </c>
      <c r="J47" s="53">
        <f>SUM(I47:I51)/3</f>
        <v>844.4333333333334</v>
      </c>
      <c r="K47" s="14">
        <v>1</v>
      </c>
      <c r="L47" s="14">
        <v>512.2</v>
      </c>
      <c r="M47" s="53">
        <f>SUM(L47:L51)/3</f>
        <v>453.40000000000003</v>
      </c>
      <c r="N47" s="54">
        <f>SUM(G47,J47,M47)-MIN(G47,J47,M47)</f>
        <v>1785.1666666666665</v>
      </c>
      <c r="O47" s="47">
        <v>9</v>
      </c>
    </row>
    <row r="48" spans="1:15" ht="12" customHeight="1">
      <c r="A48" s="56"/>
      <c r="B48" s="17"/>
      <c r="C48" s="61"/>
      <c r="D48" s="17"/>
      <c r="E48" s="4">
        <v>2</v>
      </c>
      <c r="F48" s="4">
        <v>1022</v>
      </c>
      <c r="G48" s="51"/>
      <c r="H48" s="4">
        <v>2</v>
      </c>
      <c r="I48" s="4">
        <v>684</v>
      </c>
      <c r="J48" s="42"/>
      <c r="K48" s="4">
        <v>2</v>
      </c>
      <c r="L48" s="4">
        <v>407</v>
      </c>
      <c r="M48" s="42"/>
      <c r="N48" s="45"/>
      <c r="O48" s="48"/>
    </row>
    <row r="49" spans="1:15" ht="12" customHeight="1">
      <c r="A49" s="56"/>
      <c r="B49" s="17"/>
      <c r="C49" s="61"/>
      <c r="D49" s="17"/>
      <c r="E49" s="4">
        <v>3</v>
      </c>
      <c r="F49" s="4">
        <v>835</v>
      </c>
      <c r="G49" s="51"/>
      <c r="H49" s="4">
        <v>3</v>
      </c>
      <c r="I49" s="4">
        <v>936</v>
      </c>
      <c r="J49" s="42"/>
      <c r="K49" s="4">
        <v>3</v>
      </c>
      <c r="L49" s="4">
        <v>441</v>
      </c>
      <c r="M49" s="42"/>
      <c r="N49" s="45"/>
      <c r="O49" s="48"/>
    </row>
    <row r="50" spans="1:15" ht="12" customHeight="1">
      <c r="A50" s="56"/>
      <c r="B50" s="17"/>
      <c r="C50" s="61"/>
      <c r="D50" s="17"/>
      <c r="E50" s="4">
        <v>4</v>
      </c>
      <c r="F50" s="4"/>
      <c r="G50" s="51"/>
      <c r="H50" s="4">
        <v>4</v>
      </c>
      <c r="I50" s="4"/>
      <c r="J50" s="42"/>
      <c r="K50" s="4">
        <v>4</v>
      </c>
      <c r="L50" s="4"/>
      <c r="M50" s="42"/>
      <c r="N50" s="45"/>
      <c r="O50" s="48"/>
    </row>
    <row r="51" spans="1:15" ht="12" customHeight="1" thickBot="1">
      <c r="A51" s="57"/>
      <c r="B51" s="59"/>
      <c r="C51" s="62"/>
      <c r="D51" s="59"/>
      <c r="E51" s="5">
        <v>5</v>
      </c>
      <c r="F51" s="5"/>
      <c r="G51" s="52"/>
      <c r="H51" s="5">
        <v>5</v>
      </c>
      <c r="I51" s="5"/>
      <c r="J51" s="43"/>
      <c r="K51" s="5">
        <v>5</v>
      </c>
      <c r="L51" s="5"/>
      <c r="M51" s="43"/>
      <c r="N51" s="46"/>
      <c r="O51" s="49"/>
    </row>
    <row r="52" spans="1:15" ht="12" customHeight="1">
      <c r="A52" s="39">
        <v>10</v>
      </c>
      <c r="B52" s="37" t="s">
        <v>36</v>
      </c>
      <c r="C52" s="37">
        <v>15</v>
      </c>
      <c r="D52" s="37"/>
      <c r="E52" s="10">
        <v>1</v>
      </c>
      <c r="F52" s="10">
        <v>872.5</v>
      </c>
      <c r="G52" s="41">
        <f>SUM(F52:F56)/3</f>
        <v>883.1666666666666</v>
      </c>
      <c r="H52" s="10">
        <v>1</v>
      </c>
      <c r="I52" s="10">
        <v>358.5</v>
      </c>
      <c r="J52" s="41">
        <f>SUM(I52:I56)/3</f>
        <v>329.8333333333333</v>
      </c>
      <c r="K52" s="10">
        <v>1</v>
      </c>
      <c r="L52" s="10">
        <v>918.4</v>
      </c>
      <c r="M52" s="41">
        <f>SUM(L52:L56)/3</f>
        <v>832.6333333333333</v>
      </c>
      <c r="N52" s="44">
        <f>SUM(G52,J52,M52)-MIN(G52,J52,M52)</f>
        <v>1715.8</v>
      </c>
      <c r="O52" s="37">
        <v>10</v>
      </c>
    </row>
    <row r="53" spans="1:15" ht="12" customHeight="1">
      <c r="A53" s="39"/>
      <c r="B53" s="37"/>
      <c r="C53" s="37"/>
      <c r="D53" s="37"/>
      <c r="E53" s="4">
        <v>2</v>
      </c>
      <c r="F53" s="4">
        <v>963.5</v>
      </c>
      <c r="G53" s="42"/>
      <c r="H53" s="4">
        <v>2</v>
      </c>
      <c r="I53" s="4">
        <v>283</v>
      </c>
      <c r="J53" s="42"/>
      <c r="K53" s="4">
        <v>2</v>
      </c>
      <c r="L53" s="4">
        <v>755.5</v>
      </c>
      <c r="M53" s="42"/>
      <c r="N53" s="45"/>
      <c r="O53" s="37"/>
    </row>
    <row r="54" spans="1:15" ht="12" customHeight="1">
      <c r="A54" s="39"/>
      <c r="B54" s="37"/>
      <c r="C54" s="37"/>
      <c r="D54" s="37"/>
      <c r="E54" s="4">
        <v>3</v>
      </c>
      <c r="F54" s="4">
        <v>813.5</v>
      </c>
      <c r="G54" s="42"/>
      <c r="H54" s="4">
        <v>3</v>
      </c>
      <c r="I54" s="4">
        <v>348</v>
      </c>
      <c r="J54" s="42"/>
      <c r="K54" s="4">
        <v>3</v>
      </c>
      <c r="L54" s="4">
        <v>824</v>
      </c>
      <c r="M54" s="42"/>
      <c r="N54" s="45"/>
      <c r="O54" s="37"/>
    </row>
    <row r="55" spans="1:15" ht="12" customHeight="1">
      <c r="A55" s="39"/>
      <c r="B55" s="37"/>
      <c r="C55" s="37"/>
      <c r="D55" s="37"/>
      <c r="E55" s="4">
        <v>4</v>
      </c>
      <c r="F55" s="4"/>
      <c r="G55" s="42"/>
      <c r="H55" s="4">
        <v>4</v>
      </c>
      <c r="I55" s="4"/>
      <c r="J55" s="42"/>
      <c r="K55" s="4">
        <v>4</v>
      </c>
      <c r="L55" s="4"/>
      <c r="M55" s="42"/>
      <c r="N55" s="45"/>
      <c r="O55" s="37"/>
    </row>
    <row r="56" spans="1:15" ht="12" customHeight="1" thickBot="1">
      <c r="A56" s="40"/>
      <c r="B56" s="38"/>
      <c r="C56" s="38"/>
      <c r="D56" s="38"/>
      <c r="E56" s="5">
        <v>5</v>
      </c>
      <c r="F56" s="5"/>
      <c r="G56" s="43"/>
      <c r="H56" s="5">
        <v>5</v>
      </c>
      <c r="I56" s="5"/>
      <c r="J56" s="43"/>
      <c r="K56" s="5">
        <v>5</v>
      </c>
      <c r="L56" s="5"/>
      <c r="M56" s="43"/>
      <c r="N56" s="46"/>
      <c r="O56" s="38"/>
    </row>
    <row r="57" spans="1:15" ht="12" customHeight="1">
      <c r="A57" s="39">
        <v>11</v>
      </c>
      <c r="B57" s="37" t="s">
        <v>37</v>
      </c>
      <c r="C57" s="37">
        <v>16</v>
      </c>
      <c r="D57" s="37"/>
      <c r="E57" s="10">
        <v>1</v>
      </c>
      <c r="F57" s="10">
        <v>880.2</v>
      </c>
      <c r="G57" s="41">
        <f>SUM(F57:F61)/3</f>
        <v>818.9</v>
      </c>
      <c r="H57" s="10">
        <v>1</v>
      </c>
      <c r="I57" s="10">
        <v>661.9</v>
      </c>
      <c r="J57" s="41">
        <f>SUM(I57:I61)/3</f>
        <v>583.6333333333333</v>
      </c>
      <c r="K57" s="10">
        <v>1</v>
      </c>
      <c r="L57" s="10">
        <v>894.3</v>
      </c>
      <c r="M57" s="41">
        <f>SUM(L57:L61)/3</f>
        <v>783.1</v>
      </c>
      <c r="N57" s="44">
        <f>SUM(G57,J57,M57)-MIN(G57,J57,M57)</f>
        <v>1602</v>
      </c>
      <c r="O57" s="37">
        <v>11</v>
      </c>
    </row>
    <row r="58" spans="1:15" ht="12" customHeight="1">
      <c r="A58" s="39"/>
      <c r="B58" s="37"/>
      <c r="C58" s="37"/>
      <c r="D58" s="37"/>
      <c r="E58" s="4">
        <v>2</v>
      </c>
      <c r="F58" s="4">
        <v>880</v>
      </c>
      <c r="G58" s="42"/>
      <c r="H58" s="4">
        <v>2</v>
      </c>
      <c r="I58" s="4">
        <v>557</v>
      </c>
      <c r="J58" s="42"/>
      <c r="K58" s="4">
        <v>2</v>
      </c>
      <c r="L58" s="4">
        <v>676</v>
      </c>
      <c r="M58" s="42"/>
      <c r="N58" s="45"/>
      <c r="O58" s="37"/>
    </row>
    <row r="59" spans="1:15" ht="12" customHeight="1">
      <c r="A59" s="39"/>
      <c r="B59" s="37"/>
      <c r="C59" s="37"/>
      <c r="D59" s="37"/>
      <c r="E59" s="4">
        <v>3</v>
      </c>
      <c r="F59" s="4">
        <v>696.5</v>
      </c>
      <c r="G59" s="42"/>
      <c r="H59" s="4">
        <v>3</v>
      </c>
      <c r="I59" s="4">
        <v>532</v>
      </c>
      <c r="J59" s="42"/>
      <c r="K59" s="4">
        <v>3</v>
      </c>
      <c r="L59" s="4">
        <v>779</v>
      </c>
      <c r="M59" s="42"/>
      <c r="N59" s="45"/>
      <c r="O59" s="37"/>
    </row>
    <row r="60" spans="1:15" ht="12" customHeight="1">
      <c r="A60" s="39"/>
      <c r="B60" s="37"/>
      <c r="C60" s="37"/>
      <c r="D60" s="37"/>
      <c r="E60" s="4">
        <v>4</v>
      </c>
      <c r="F60" s="4"/>
      <c r="G60" s="42"/>
      <c r="H60" s="4">
        <v>4</v>
      </c>
      <c r="I60" s="4"/>
      <c r="J60" s="42"/>
      <c r="K60" s="4">
        <v>4</v>
      </c>
      <c r="L60" s="4"/>
      <c r="M60" s="42"/>
      <c r="N60" s="45"/>
      <c r="O60" s="37"/>
    </row>
    <row r="61" spans="1:15" ht="12" customHeight="1" thickBot="1">
      <c r="A61" s="40"/>
      <c r="B61" s="38"/>
      <c r="C61" s="38"/>
      <c r="D61" s="38"/>
      <c r="E61" s="5">
        <v>5</v>
      </c>
      <c r="F61" s="5"/>
      <c r="G61" s="43"/>
      <c r="H61" s="5">
        <v>5</v>
      </c>
      <c r="I61" s="5"/>
      <c r="J61" s="43"/>
      <c r="K61" s="5">
        <v>5</v>
      </c>
      <c r="L61" s="5"/>
      <c r="M61" s="43"/>
      <c r="N61" s="46"/>
      <c r="O61" s="38"/>
    </row>
    <row r="62" spans="1:15" ht="12" customHeight="1">
      <c r="A62" s="39">
        <v>12</v>
      </c>
      <c r="B62" s="37" t="s">
        <v>38</v>
      </c>
      <c r="C62" s="37">
        <v>17</v>
      </c>
      <c r="D62" s="37"/>
      <c r="E62" s="10">
        <v>1</v>
      </c>
      <c r="F62" s="10">
        <v>527.4</v>
      </c>
      <c r="G62" s="41">
        <f>SUM(F62:F66)/3</f>
        <v>484.3</v>
      </c>
      <c r="H62" s="10">
        <v>1</v>
      </c>
      <c r="I62" s="10">
        <v>421.6</v>
      </c>
      <c r="J62" s="41">
        <f>SUM(I62:I66)/3</f>
        <v>359.2</v>
      </c>
      <c r="K62" s="10">
        <v>1</v>
      </c>
      <c r="L62" s="10">
        <v>760.3</v>
      </c>
      <c r="M62" s="41">
        <f>SUM(L62:L66)/3</f>
        <v>726.6</v>
      </c>
      <c r="N62" s="44">
        <f>SUM(G62,J62,M62)-MIN(G62,J62,M62)</f>
        <v>1210.8999999999999</v>
      </c>
      <c r="O62" s="37">
        <v>12</v>
      </c>
    </row>
    <row r="63" spans="1:15" ht="12" customHeight="1">
      <c r="A63" s="39"/>
      <c r="B63" s="37"/>
      <c r="C63" s="37"/>
      <c r="D63" s="37"/>
      <c r="E63" s="4">
        <v>2</v>
      </c>
      <c r="F63" s="4">
        <v>518.5</v>
      </c>
      <c r="G63" s="42"/>
      <c r="H63" s="4">
        <v>2</v>
      </c>
      <c r="I63" s="4">
        <v>290</v>
      </c>
      <c r="J63" s="42"/>
      <c r="K63" s="4">
        <v>2</v>
      </c>
      <c r="L63" s="4">
        <v>736.5</v>
      </c>
      <c r="M63" s="42"/>
      <c r="N63" s="45"/>
      <c r="O63" s="37"/>
    </row>
    <row r="64" spans="1:15" ht="12" customHeight="1">
      <c r="A64" s="39"/>
      <c r="B64" s="37"/>
      <c r="C64" s="37"/>
      <c r="D64" s="37"/>
      <c r="E64" s="4">
        <v>3</v>
      </c>
      <c r="F64" s="4">
        <v>407</v>
      </c>
      <c r="G64" s="42"/>
      <c r="H64" s="4">
        <v>3</v>
      </c>
      <c r="I64" s="4">
        <v>366</v>
      </c>
      <c r="J64" s="42"/>
      <c r="K64" s="4">
        <v>3</v>
      </c>
      <c r="L64" s="4">
        <v>683</v>
      </c>
      <c r="M64" s="42"/>
      <c r="N64" s="45"/>
      <c r="O64" s="37"/>
    </row>
    <row r="65" spans="1:15" ht="12" customHeight="1">
      <c r="A65" s="39"/>
      <c r="B65" s="37"/>
      <c r="C65" s="37"/>
      <c r="D65" s="37"/>
      <c r="E65" s="4">
        <v>4</v>
      </c>
      <c r="F65" s="4"/>
      <c r="G65" s="42"/>
      <c r="H65" s="4">
        <v>4</v>
      </c>
      <c r="I65" s="4"/>
      <c r="J65" s="42"/>
      <c r="K65" s="4">
        <v>4</v>
      </c>
      <c r="L65" s="4"/>
      <c r="M65" s="42"/>
      <c r="N65" s="45"/>
      <c r="O65" s="37"/>
    </row>
    <row r="66" spans="1:15" ht="12" customHeight="1" thickBot="1">
      <c r="A66" s="40"/>
      <c r="B66" s="38"/>
      <c r="C66" s="38"/>
      <c r="D66" s="38"/>
      <c r="E66" s="5">
        <v>5</v>
      </c>
      <c r="F66" s="5"/>
      <c r="G66" s="43"/>
      <c r="H66" s="5">
        <v>5</v>
      </c>
      <c r="I66" s="5"/>
      <c r="J66" s="43"/>
      <c r="K66" s="5">
        <v>5</v>
      </c>
      <c r="L66" s="5"/>
      <c r="M66" s="43"/>
      <c r="N66" s="46"/>
      <c r="O66" s="38"/>
    </row>
    <row r="67" ht="15.75" customHeight="1"/>
    <row r="68" spans="1:15" ht="15.75" customHeight="1">
      <c r="A68" s="13" t="s">
        <v>39</v>
      </c>
      <c r="B68" s="34"/>
      <c r="C68" s="34"/>
      <c r="D68" s="35"/>
      <c r="G68" s="13" t="s">
        <v>40</v>
      </c>
      <c r="H68" s="34"/>
      <c r="I68" s="34"/>
      <c r="J68" s="34"/>
      <c r="K68" s="34"/>
      <c r="L68" s="34"/>
      <c r="M68" s="34"/>
      <c r="N68" s="34"/>
      <c r="O68" s="35"/>
    </row>
    <row r="69" spans="1:15" ht="15.75" customHeight="1">
      <c r="A69" s="13" t="s">
        <v>41</v>
      </c>
      <c r="B69" s="34"/>
      <c r="C69" s="34"/>
      <c r="D69" s="35"/>
      <c r="G69" s="36" t="s">
        <v>42</v>
      </c>
      <c r="H69" s="34"/>
      <c r="I69" s="34"/>
      <c r="J69" s="34"/>
      <c r="K69" s="34"/>
      <c r="L69" s="34"/>
      <c r="M69" s="34"/>
      <c r="N69" s="34"/>
      <c r="O69" s="35"/>
    </row>
    <row r="70" spans="1:15" ht="15.75" customHeight="1">
      <c r="A70" s="15" t="s">
        <v>43</v>
      </c>
      <c r="B70" s="15"/>
      <c r="C70" s="15"/>
      <c r="D70" s="15"/>
      <c r="G70" s="12"/>
      <c r="H70" s="12"/>
      <c r="I70" s="12"/>
      <c r="J70" s="12"/>
      <c r="K70" s="12"/>
      <c r="L70" s="12"/>
      <c r="M70" s="12"/>
      <c r="N70" s="12"/>
      <c r="O70" s="12"/>
    </row>
    <row r="71" spans="1:4" ht="15.75" customHeight="1">
      <c r="A71" s="15" t="s">
        <v>44</v>
      </c>
      <c r="B71" s="15"/>
      <c r="C71" s="15"/>
      <c r="D71" s="15"/>
    </row>
    <row r="72" spans="1:4" ht="15.75" customHeight="1">
      <c r="A72" s="15" t="s">
        <v>45</v>
      </c>
      <c r="B72" s="15"/>
      <c r="C72" s="15"/>
      <c r="D72" s="15"/>
    </row>
    <row r="73" spans="1:4" ht="15.75" customHeight="1">
      <c r="A73" s="15" t="s">
        <v>46</v>
      </c>
      <c r="B73" s="15"/>
      <c r="C73" s="15"/>
      <c r="D73" s="15"/>
    </row>
    <row r="74" ht="15.75" customHeight="1"/>
  </sheetData>
  <mergeCells count="131">
    <mergeCell ref="C1:K1"/>
    <mergeCell ref="L1:O1"/>
    <mergeCell ref="B2:K2"/>
    <mergeCell ref="L2:O2"/>
    <mergeCell ref="C3:O3"/>
    <mergeCell ref="A5:A6"/>
    <mergeCell ref="B5:B6"/>
    <mergeCell ref="C5:C6"/>
    <mergeCell ref="D5:D6"/>
    <mergeCell ref="E5:G5"/>
    <mergeCell ref="H5:J5"/>
    <mergeCell ref="K5:M5"/>
    <mergeCell ref="N5:N6"/>
    <mergeCell ref="O5:O6"/>
    <mergeCell ref="A7:A11"/>
    <mergeCell ref="B7:B11"/>
    <mergeCell ref="C7:C11"/>
    <mergeCell ref="D7:D11"/>
    <mergeCell ref="G7:G11"/>
    <mergeCell ref="J7:J11"/>
    <mergeCell ref="M7:M11"/>
    <mergeCell ref="N7:N11"/>
    <mergeCell ref="O7:O11"/>
    <mergeCell ref="A12:A16"/>
    <mergeCell ref="B12:B16"/>
    <mergeCell ref="C12:C16"/>
    <mergeCell ref="D12:D16"/>
    <mergeCell ref="G12:G16"/>
    <mergeCell ref="J12:J16"/>
    <mergeCell ref="M12:M16"/>
    <mergeCell ref="N12:N16"/>
    <mergeCell ref="O12:O16"/>
    <mergeCell ref="A17:A21"/>
    <mergeCell ref="B17:B21"/>
    <mergeCell ref="C17:C21"/>
    <mergeCell ref="D17:D21"/>
    <mergeCell ref="G17:G21"/>
    <mergeCell ref="J17:J21"/>
    <mergeCell ref="M17:M21"/>
    <mergeCell ref="N17:N21"/>
    <mergeCell ref="O17:O21"/>
    <mergeCell ref="A22:A26"/>
    <mergeCell ref="B22:B26"/>
    <mergeCell ref="C22:C26"/>
    <mergeCell ref="D22:D26"/>
    <mergeCell ref="G22:G26"/>
    <mergeCell ref="J22:J26"/>
    <mergeCell ref="M22:M26"/>
    <mergeCell ref="N22:N26"/>
    <mergeCell ref="O22:O26"/>
    <mergeCell ref="A27:A31"/>
    <mergeCell ref="B27:B31"/>
    <mergeCell ref="C27:C31"/>
    <mergeCell ref="D27:D31"/>
    <mergeCell ref="G27:G31"/>
    <mergeCell ref="J27:J31"/>
    <mergeCell ref="M27:M31"/>
    <mergeCell ref="N27:N31"/>
    <mergeCell ref="O27:O31"/>
    <mergeCell ref="A32:A36"/>
    <mergeCell ref="B32:B36"/>
    <mergeCell ref="C32:C36"/>
    <mergeCell ref="D32:D36"/>
    <mergeCell ref="G32:G36"/>
    <mergeCell ref="J32:J36"/>
    <mergeCell ref="M32:M36"/>
    <mergeCell ref="N32:N36"/>
    <mergeCell ref="O32:O36"/>
    <mergeCell ref="A37:A41"/>
    <mergeCell ref="B37:B41"/>
    <mergeCell ref="C37:C41"/>
    <mergeCell ref="D37:D41"/>
    <mergeCell ref="G37:G41"/>
    <mergeCell ref="J37:J41"/>
    <mergeCell ref="M37:M41"/>
    <mergeCell ref="N37:N41"/>
    <mergeCell ref="O37:O41"/>
    <mergeCell ref="A42:A46"/>
    <mergeCell ref="B42:B46"/>
    <mergeCell ref="C42:C46"/>
    <mergeCell ref="D42:D46"/>
    <mergeCell ref="G42:G46"/>
    <mergeCell ref="J42:J46"/>
    <mergeCell ref="M42:M46"/>
    <mergeCell ref="N42:N46"/>
    <mergeCell ref="O42:O46"/>
    <mergeCell ref="A47:A51"/>
    <mergeCell ref="B47:B51"/>
    <mergeCell ref="C47:C51"/>
    <mergeCell ref="D47:D51"/>
    <mergeCell ref="G47:G51"/>
    <mergeCell ref="J47:J51"/>
    <mergeCell ref="M47:M51"/>
    <mergeCell ref="N47:N51"/>
    <mergeCell ref="O47:O51"/>
    <mergeCell ref="A52:A56"/>
    <mergeCell ref="B52:B56"/>
    <mergeCell ref="C52:C56"/>
    <mergeCell ref="D52:D56"/>
    <mergeCell ref="G52:G56"/>
    <mergeCell ref="J52:J56"/>
    <mergeCell ref="M52:M56"/>
    <mergeCell ref="N52:N56"/>
    <mergeCell ref="O52:O56"/>
    <mergeCell ref="A57:A61"/>
    <mergeCell ref="B57:B61"/>
    <mergeCell ref="C57:C61"/>
    <mergeCell ref="D57:D61"/>
    <mergeCell ref="G57:G61"/>
    <mergeCell ref="J57:J61"/>
    <mergeCell ref="M57:M61"/>
    <mergeCell ref="N57:N61"/>
    <mergeCell ref="O57:O61"/>
    <mergeCell ref="A62:A66"/>
    <mergeCell ref="B62:B66"/>
    <mergeCell ref="C62:C66"/>
    <mergeCell ref="D62:D66"/>
    <mergeCell ref="G62:G66"/>
    <mergeCell ref="J62:J66"/>
    <mergeCell ref="M62:M66"/>
    <mergeCell ref="N62:N66"/>
    <mergeCell ref="O62:O66"/>
    <mergeCell ref="A68:D68"/>
    <mergeCell ref="G68:O68"/>
    <mergeCell ref="A69:D69"/>
    <mergeCell ref="G69:O69"/>
    <mergeCell ref="A73:D73"/>
    <mergeCell ref="A70:D70"/>
    <mergeCell ref="G70:O70"/>
    <mergeCell ref="A71:D71"/>
    <mergeCell ref="A72:D7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0">
      <selection activeCell="D30" sqref="D30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3" width="6.7109375" style="0" customWidth="1"/>
    <col min="4" max="4" width="5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10.7109375" style="0" customWidth="1"/>
    <col min="15" max="15" width="4.7109375" style="0" customWidth="1"/>
  </cols>
  <sheetData>
    <row r="1" spans="3:15" ht="19.5" customHeight="1">
      <c r="C1" s="27"/>
      <c r="D1" s="28"/>
      <c r="E1" s="28"/>
      <c r="F1" s="28"/>
      <c r="G1" s="28"/>
      <c r="H1" s="28"/>
      <c r="I1" s="28"/>
      <c r="J1" s="28"/>
      <c r="K1" s="28"/>
      <c r="L1" s="74" t="s">
        <v>9</v>
      </c>
      <c r="M1" s="74"/>
      <c r="N1" s="74"/>
      <c r="O1" s="74"/>
    </row>
    <row r="2" spans="2:15" ht="19.5" customHeight="1">
      <c r="B2" s="75" t="s">
        <v>10</v>
      </c>
      <c r="C2" s="83"/>
      <c r="D2" s="83"/>
      <c r="E2" s="83"/>
      <c r="F2" s="83"/>
      <c r="G2" s="83"/>
      <c r="H2" s="83"/>
      <c r="I2" s="83"/>
      <c r="J2" s="83"/>
      <c r="K2" s="83"/>
      <c r="L2" s="30" t="s">
        <v>6</v>
      </c>
      <c r="M2" s="30"/>
      <c r="N2" s="30"/>
      <c r="O2" s="30"/>
    </row>
    <row r="3" spans="1:15" ht="18" customHeight="1" thickBot="1">
      <c r="A3" s="3"/>
      <c r="B3" s="3"/>
      <c r="C3" s="25" t="s">
        <v>11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ht="9.75" customHeight="1"/>
    <row r="5" spans="1:15" ht="13.5" customHeight="1">
      <c r="A5" s="16" t="s">
        <v>23</v>
      </c>
      <c r="B5" s="17" t="s">
        <v>1</v>
      </c>
      <c r="C5" s="16" t="s">
        <v>19</v>
      </c>
      <c r="D5" s="16" t="s">
        <v>12</v>
      </c>
      <c r="E5" s="69" t="s">
        <v>2</v>
      </c>
      <c r="F5" s="70"/>
      <c r="G5" s="71"/>
      <c r="H5" s="69" t="s">
        <v>3</v>
      </c>
      <c r="I5" s="70"/>
      <c r="J5" s="71"/>
      <c r="K5" s="69" t="s">
        <v>4</v>
      </c>
      <c r="L5" s="70"/>
      <c r="M5" s="71"/>
      <c r="N5" s="72" t="s">
        <v>13</v>
      </c>
      <c r="O5" s="24" t="s">
        <v>0</v>
      </c>
    </row>
    <row r="6" spans="1:15" ht="13.5" customHeight="1">
      <c r="A6" s="16"/>
      <c r="B6" s="17"/>
      <c r="C6" s="16"/>
      <c r="D6" s="16"/>
      <c r="E6" s="2" t="s">
        <v>8</v>
      </c>
      <c r="F6" s="2" t="s">
        <v>7</v>
      </c>
      <c r="G6" s="2" t="s">
        <v>5</v>
      </c>
      <c r="H6" s="2" t="s">
        <v>8</v>
      </c>
      <c r="I6" s="2" t="s">
        <v>7</v>
      </c>
      <c r="J6" s="2" t="s">
        <v>5</v>
      </c>
      <c r="K6" s="2" t="s">
        <v>8</v>
      </c>
      <c r="L6" s="2" t="s">
        <v>7</v>
      </c>
      <c r="M6" s="2" t="s">
        <v>5</v>
      </c>
      <c r="N6" s="73"/>
      <c r="O6" s="16"/>
    </row>
    <row r="7" spans="1:15" ht="12" customHeight="1">
      <c r="A7" s="20">
        <v>1</v>
      </c>
      <c r="B7" s="20" t="s">
        <v>20</v>
      </c>
      <c r="C7" s="20"/>
      <c r="D7" s="20"/>
      <c r="E7" s="4">
        <v>1</v>
      </c>
      <c r="F7" s="4">
        <v>272.5</v>
      </c>
      <c r="G7" s="76">
        <f>SUM(F7:F11)/3</f>
        <v>264</v>
      </c>
      <c r="H7" s="4">
        <v>1</v>
      </c>
      <c r="I7" s="4">
        <v>267</v>
      </c>
      <c r="J7" s="80">
        <f>SUM(I7:I11)/3</f>
        <v>255.33333333333334</v>
      </c>
      <c r="K7" s="4">
        <v>1</v>
      </c>
      <c r="L7" s="4">
        <v>287.5</v>
      </c>
      <c r="M7" s="76">
        <f>SUM(L7:L11)/3</f>
        <v>267</v>
      </c>
      <c r="N7" s="77">
        <f>SUM(G7,J7,M7)-MIN(G7,J7,M7)</f>
        <v>531</v>
      </c>
      <c r="O7" s="20"/>
    </row>
    <row r="8" spans="1:15" ht="12" customHeight="1">
      <c r="A8" s="37"/>
      <c r="B8" s="37"/>
      <c r="C8" s="37"/>
      <c r="D8" s="37"/>
      <c r="E8" s="4">
        <v>2</v>
      </c>
      <c r="F8" s="4">
        <v>250</v>
      </c>
      <c r="G8" s="37"/>
      <c r="H8" s="4">
        <v>2</v>
      </c>
      <c r="I8" s="4">
        <v>238</v>
      </c>
      <c r="J8" s="81"/>
      <c r="K8" s="4">
        <v>2</v>
      </c>
      <c r="L8" s="6">
        <v>251</v>
      </c>
      <c r="M8" s="37"/>
      <c r="N8" s="78"/>
      <c r="O8" s="37"/>
    </row>
    <row r="9" spans="1:15" ht="12" customHeight="1">
      <c r="A9" s="37"/>
      <c r="B9" s="37"/>
      <c r="C9" s="37"/>
      <c r="D9" s="37"/>
      <c r="E9" s="4">
        <v>3</v>
      </c>
      <c r="F9" s="4">
        <v>269.5</v>
      </c>
      <c r="G9" s="37"/>
      <c r="H9" s="4">
        <v>3</v>
      </c>
      <c r="I9" s="4">
        <v>261</v>
      </c>
      <c r="J9" s="81"/>
      <c r="K9" s="4">
        <v>3</v>
      </c>
      <c r="L9" s="4">
        <v>262.5</v>
      </c>
      <c r="M9" s="37"/>
      <c r="N9" s="78"/>
      <c r="O9" s="37"/>
    </row>
    <row r="10" spans="1:15" ht="12" customHeight="1">
      <c r="A10" s="37"/>
      <c r="B10" s="37"/>
      <c r="C10" s="37"/>
      <c r="D10" s="37"/>
      <c r="E10" s="4">
        <v>4</v>
      </c>
      <c r="F10" s="4"/>
      <c r="G10" s="37"/>
      <c r="H10" s="4">
        <v>4</v>
      </c>
      <c r="I10" s="4"/>
      <c r="J10" s="81"/>
      <c r="K10" s="4">
        <v>4</v>
      </c>
      <c r="L10" s="4"/>
      <c r="M10" s="37"/>
      <c r="N10" s="78"/>
      <c r="O10" s="37"/>
    </row>
    <row r="11" spans="1:15" ht="12" customHeight="1" thickBot="1">
      <c r="A11" s="38"/>
      <c r="B11" s="38"/>
      <c r="C11" s="38"/>
      <c r="D11" s="38"/>
      <c r="E11" s="5">
        <v>5</v>
      </c>
      <c r="F11" s="5"/>
      <c r="G11" s="38"/>
      <c r="H11" s="5">
        <v>5</v>
      </c>
      <c r="I11" s="5"/>
      <c r="J11" s="82"/>
      <c r="K11" s="5">
        <v>5</v>
      </c>
      <c r="L11" s="7"/>
      <c r="M11" s="38"/>
      <c r="N11" s="79"/>
      <c r="O11" s="38"/>
    </row>
    <row r="12" spans="1:15" ht="12" customHeight="1">
      <c r="A12" s="20">
        <v>2</v>
      </c>
      <c r="B12" s="20" t="s">
        <v>22</v>
      </c>
      <c r="C12" s="20"/>
      <c r="D12" s="20"/>
      <c r="E12" s="4">
        <v>1</v>
      </c>
      <c r="F12" s="4">
        <v>214</v>
      </c>
      <c r="G12" s="80">
        <f>SUM(F12:F16)/3</f>
        <v>182.5</v>
      </c>
      <c r="H12" s="4">
        <v>1</v>
      </c>
      <c r="I12" s="4">
        <v>174.5</v>
      </c>
      <c r="J12" s="80">
        <f>SUM(I12:I16)/3</f>
        <v>150.83333333333334</v>
      </c>
      <c r="K12" s="4">
        <v>1</v>
      </c>
      <c r="L12" s="4">
        <v>194.5</v>
      </c>
      <c r="M12" s="80">
        <f>SUM(L12:L16)/3</f>
        <v>170.5</v>
      </c>
      <c r="N12" s="80">
        <f>SUM(G12,J12,M12)-MIN(G12,J12,M12)</f>
        <v>353</v>
      </c>
      <c r="O12" s="20"/>
    </row>
    <row r="13" spans="1:15" ht="12" customHeight="1">
      <c r="A13" s="37"/>
      <c r="B13" s="37"/>
      <c r="C13" s="37"/>
      <c r="D13" s="37"/>
      <c r="E13" s="4">
        <v>2</v>
      </c>
      <c r="F13" s="4">
        <v>192</v>
      </c>
      <c r="G13" s="81"/>
      <c r="H13" s="4">
        <v>2</v>
      </c>
      <c r="I13" s="4">
        <v>151</v>
      </c>
      <c r="J13" s="81"/>
      <c r="K13" s="4">
        <v>2</v>
      </c>
      <c r="L13" s="4">
        <v>171</v>
      </c>
      <c r="M13" s="81"/>
      <c r="N13" s="81"/>
      <c r="O13" s="37"/>
    </row>
    <row r="14" spans="1:15" ht="12" customHeight="1">
      <c r="A14" s="37"/>
      <c r="B14" s="37"/>
      <c r="C14" s="37"/>
      <c r="D14" s="37"/>
      <c r="E14" s="4">
        <v>3</v>
      </c>
      <c r="F14" s="4">
        <v>141.5</v>
      </c>
      <c r="G14" s="81"/>
      <c r="H14" s="4">
        <v>3</v>
      </c>
      <c r="I14" s="4">
        <v>127</v>
      </c>
      <c r="J14" s="81"/>
      <c r="K14" s="4">
        <v>3</v>
      </c>
      <c r="L14" s="4">
        <v>146</v>
      </c>
      <c r="M14" s="81"/>
      <c r="N14" s="81"/>
      <c r="O14" s="37"/>
    </row>
    <row r="15" spans="1:15" ht="12" customHeight="1">
      <c r="A15" s="37"/>
      <c r="B15" s="37"/>
      <c r="C15" s="37"/>
      <c r="D15" s="37"/>
      <c r="E15" s="4">
        <v>4</v>
      </c>
      <c r="F15" s="4"/>
      <c r="G15" s="81"/>
      <c r="H15" s="4">
        <v>4</v>
      </c>
      <c r="I15" s="4"/>
      <c r="J15" s="81"/>
      <c r="K15" s="4">
        <v>4</v>
      </c>
      <c r="L15" s="4"/>
      <c r="M15" s="81"/>
      <c r="N15" s="81"/>
      <c r="O15" s="37"/>
    </row>
    <row r="16" spans="1:15" ht="12" customHeight="1" thickBot="1">
      <c r="A16" s="38"/>
      <c r="B16" s="38"/>
      <c r="C16" s="38"/>
      <c r="D16" s="38"/>
      <c r="E16" s="5">
        <v>5</v>
      </c>
      <c r="F16" s="5"/>
      <c r="G16" s="82"/>
      <c r="H16" s="5">
        <v>5</v>
      </c>
      <c r="I16" s="5"/>
      <c r="J16" s="82"/>
      <c r="K16" s="5">
        <v>5</v>
      </c>
      <c r="L16" s="5"/>
      <c r="M16" s="82"/>
      <c r="N16" s="82"/>
      <c r="O16" s="38"/>
    </row>
    <row r="17" spans="1:15" ht="12" customHeight="1">
      <c r="A17" s="20">
        <v>3</v>
      </c>
      <c r="B17" s="20" t="s">
        <v>21</v>
      </c>
      <c r="C17" s="20"/>
      <c r="D17" s="20"/>
      <c r="E17" s="4">
        <v>1</v>
      </c>
      <c r="F17" s="4">
        <v>250</v>
      </c>
      <c r="G17" s="80">
        <f>SUM(F17:F21)/3</f>
        <v>235.33333333333334</v>
      </c>
      <c r="H17" s="4">
        <v>1</v>
      </c>
      <c r="I17" s="4">
        <v>88</v>
      </c>
      <c r="J17" s="76">
        <f>SUM(I17:I21)/3</f>
        <v>85</v>
      </c>
      <c r="K17" s="4">
        <v>1</v>
      </c>
      <c r="L17" s="4">
        <v>67</v>
      </c>
      <c r="M17" s="80">
        <f>SUM(L17:L21)/3</f>
        <v>61.666666666666664</v>
      </c>
      <c r="N17" s="80">
        <f>SUM(G17,J17,M17)-MIN(G17,J17,M17)</f>
        <v>320.33333333333337</v>
      </c>
      <c r="O17" s="20"/>
    </row>
    <row r="18" spans="1:15" ht="12" customHeight="1">
      <c r="A18" s="37"/>
      <c r="B18" s="37"/>
      <c r="C18" s="37"/>
      <c r="D18" s="37"/>
      <c r="E18" s="4">
        <v>2</v>
      </c>
      <c r="F18" s="4">
        <v>239</v>
      </c>
      <c r="G18" s="81"/>
      <c r="H18" s="4">
        <v>2</v>
      </c>
      <c r="I18" s="4">
        <v>91</v>
      </c>
      <c r="J18" s="37"/>
      <c r="K18" s="4">
        <v>2</v>
      </c>
      <c r="L18" s="4">
        <v>59</v>
      </c>
      <c r="M18" s="81"/>
      <c r="N18" s="81"/>
      <c r="O18" s="37"/>
    </row>
    <row r="19" spans="1:15" ht="12" customHeight="1">
      <c r="A19" s="37"/>
      <c r="B19" s="37"/>
      <c r="C19" s="37"/>
      <c r="D19" s="37"/>
      <c r="E19" s="4">
        <v>3</v>
      </c>
      <c r="F19" s="4">
        <v>217</v>
      </c>
      <c r="G19" s="81"/>
      <c r="H19" s="4">
        <v>3</v>
      </c>
      <c r="I19" s="4">
        <v>76</v>
      </c>
      <c r="J19" s="37"/>
      <c r="K19" s="4">
        <v>3</v>
      </c>
      <c r="L19" s="4">
        <v>59</v>
      </c>
      <c r="M19" s="81"/>
      <c r="N19" s="81"/>
      <c r="O19" s="37"/>
    </row>
    <row r="20" spans="1:15" ht="12" customHeight="1">
      <c r="A20" s="37"/>
      <c r="B20" s="37"/>
      <c r="C20" s="37"/>
      <c r="D20" s="37"/>
      <c r="E20" s="4">
        <v>4</v>
      </c>
      <c r="F20" s="4"/>
      <c r="G20" s="81"/>
      <c r="H20" s="4">
        <v>4</v>
      </c>
      <c r="I20" s="4"/>
      <c r="J20" s="37"/>
      <c r="K20" s="4">
        <v>4</v>
      </c>
      <c r="L20" s="4"/>
      <c r="M20" s="81"/>
      <c r="N20" s="81"/>
      <c r="O20" s="37"/>
    </row>
    <row r="21" spans="1:15" ht="12" customHeight="1" thickBot="1">
      <c r="A21" s="38"/>
      <c r="B21" s="38"/>
      <c r="C21" s="38"/>
      <c r="D21" s="38"/>
      <c r="E21" s="5">
        <v>5</v>
      </c>
      <c r="F21" s="5"/>
      <c r="G21" s="82"/>
      <c r="H21" s="5">
        <v>5</v>
      </c>
      <c r="I21" s="5"/>
      <c r="J21" s="38"/>
      <c r="K21" s="5">
        <v>5</v>
      </c>
      <c r="L21" s="5"/>
      <c r="M21" s="82"/>
      <c r="N21" s="82"/>
      <c r="O21" s="38"/>
    </row>
    <row r="22" ht="15.75" customHeight="1"/>
    <row r="23" spans="1:15" ht="15.75" customHeight="1">
      <c r="A23" s="15" t="s">
        <v>24</v>
      </c>
      <c r="B23" s="15"/>
      <c r="C23" s="15"/>
      <c r="D23" s="15"/>
      <c r="G23" s="13" t="s">
        <v>17</v>
      </c>
      <c r="H23" s="34"/>
      <c r="I23" s="34"/>
      <c r="J23" s="34"/>
      <c r="K23" s="34"/>
      <c r="L23" s="34"/>
      <c r="M23" s="34"/>
      <c r="N23" s="34"/>
      <c r="O23" s="35"/>
    </row>
    <row r="24" spans="1:15" ht="15.75" customHeight="1">
      <c r="A24" s="15" t="s">
        <v>14</v>
      </c>
      <c r="B24" s="15"/>
      <c r="C24" s="15"/>
      <c r="D24" s="15"/>
      <c r="G24" s="13" t="s">
        <v>18</v>
      </c>
      <c r="H24" s="34"/>
      <c r="I24" s="34"/>
      <c r="J24" s="34"/>
      <c r="K24" s="34"/>
      <c r="L24" s="34"/>
      <c r="M24" s="34"/>
      <c r="N24" s="34"/>
      <c r="O24" s="35"/>
    </row>
    <row r="25" spans="1:4" ht="15.75" customHeight="1">
      <c r="A25" s="15" t="s">
        <v>15</v>
      </c>
      <c r="B25" s="15"/>
      <c r="C25" s="15"/>
      <c r="D25" s="15"/>
    </row>
    <row r="26" spans="1:4" ht="15.75" customHeight="1">
      <c r="A26" s="15" t="s">
        <v>16</v>
      </c>
      <c r="B26" s="15"/>
      <c r="C26" s="15"/>
      <c r="D26" s="15"/>
    </row>
    <row r="27" ht="15.75" customHeight="1"/>
  </sheetData>
  <mergeCells count="47">
    <mergeCell ref="L1:O1"/>
    <mergeCell ref="C1:K1"/>
    <mergeCell ref="C3:O3"/>
    <mergeCell ref="L2:O2"/>
    <mergeCell ref="B2:K2"/>
    <mergeCell ref="O7:O11"/>
    <mergeCell ref="N7:N11"/>
    <mergeCell ref="A5:A6"/>
    <mergeCell ref="C5:C6"/>
    <mergeCell ref="D5:D6"/>
    <mergeCell ref="B5:B6"/>
    <mergeCell ref="N5:N6"/>
    <mergeCell ref="O5:O6"/>
    <mergeCell ref="E5:G5"/>
    <mergeCell ref="H5:J5"/>
    <mergeCell ref="K5:M5"/>
    <mergeCell ref="A23:D23"/>
    <mergeCell ref="A24:D24"/>
    <mergeCell ref="G23:O23"/>
    <mergeCell ref="G24:O24"/>
    <mergeCell ref="G7:G11"/>
    <mergeCell ref="J7:J11"/>
    <mergeCell ref="M7:M11"/>
    <mergeCell ref="G12:G16"/>
    <mergeCell ref="A25:D25"/>
    <mergeCell ref="A26:D26"/>
    <mergeCell ref="A7:A11"/>
    <mergeCell ref="B7:B11"/>
    <mergeCell ref="C7:C11"/>
    <mergeCell ref="D7:D11"/>
    <mergeCell ref="O17:O21"/>
    <mergeCell ref="O12:O16"/>
    <mergeCell ref="G17:G21"/>
    <mergeCell ref="J17:J21"/>
    <mergeCell ref="M17:M21"/>
    <mergeCell ref="J12:J16"/>
    <mergeCell ref="M12:M16"/>
    <mergeCell ref="N12:N16"/>
    <mergeCell ref="N17:N21"/>
    <mergeCell ref="A17:A21"/>
    <mergeCell ref="B17:B21"/>
    <mergeCell ref="C17:C21"/>
    <mergeCell ref="D17:D21"/>
    <mergeCell ref="A12:A16"/>
    <mergeCell ref="B12:B16"/>
    <mergeCell ref="C12:C16"/>
    <mergeCell ref="D12:D16"/>
  </mergeCells>
  <printOptions/>
  <pageMargins left="0.5905511811023623" right="0.75" top="0.5905511811023623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camk</dc:creator>
  <cp:keywords/>
  <dc:description/>
  <cp:lastModifiedBy>Ricardo</cp:lastModifiedBy>
  <cp:lastPrinted>2007-04-28T23:15:04Z</cp:lastPrinted>
  <dcterms:created xsi:type="dcterms:W3CDTF">2001-02-08T16:55:53Z</dcterms:created>
  <dcterms:modified xsi:type="dcterms:W3CDTF">2007-05-03T12:09:57Z</dcterms:modified>
  <cp:category/>
  <cp:version/>
  <cp:contentType/>
  <cp:contentStatus/>
</cp:coreProperties>
</file>